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checkCompatibility="1"/>
  <mc:AlternateContent xmlns:mc="http://schemas.openxmlformats.org/markup-compatibility/2006">
    <mc:Choice Requires="x15">
      <x15ac:absPath xmlns:x15ac="http://schemas.microsoft.com/office/spreadsheetml/2010/11/ac" url="/Users/michaelellsmore/Documents/MGA Register/Newsletter/"/>
    </mc:Choice>
  </mc:AlternateContent>
  <xr:revisionPtr revIDLastSave="0" documentId="13_ncr:1_{E151C98F-B1E4-BB4D-BC0F-730CA1A6A22D}" xr6:coauthVersionLast="47" xr6:coauthVersionMax="47" xr10:uidLastSave="{00000000-0000-0000-0000-000000000000}"/>
  <bookViews>
    <workbookView xWindow="10260" yWindow="5820" windowWidth="31480" windowHeight="17600" tabRatio="500" xr2:uid="{00000000-000D-0000-FFFF-FFFF00000000}"/>
  </bookViews>
  <sheets>
    <sheet name="MGA Suppliers" sheetId="1" r:id="rId1"/>
    <sheet name="Tool of the month" sheetId="2" r:id="rId2"/>
    <sheet name="Sheet1" sheetId="3" r:id="rId3"/>
  </sheets>
  <definedNames>
    <definedName name="_xlnm.Print_Titles" localSheetId="0">'MGA Suppliers'!$1:$1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9" i="3"/>
</calcChain>
</file>

<file path=xl/sharedStrings.xml><?xml version="1.0" encoding="utf-8"?>
<sst xmlns="http://schemas.openxmlformats.org/spreadsheetml/2006/main" count="1261" uniqueCount="960">
  <si>
    <t>The Healey Factory</t>
  </si>
  <si>
    <t>MG Workshops</t>
  </si>
  <si>
    <t>Pickards Automotive</t>
  </si>
  <si>
    <t>Company</t>
  </si>
  <si>
    <t>Suburb</t>
  </si>
  <si>
    <t>Web site</t>
  </si>
  <si>
    <t>Phone</t>
  </si>
  <si>
    <t>Street</t>
  </si>
  <si>
    <t>State</t>
  </si>
  <si>
    <t>http://www.pickardsautomotive.com.au/</t>
  </si>
  <si>
    <t>(03) 9428 9655</t>
  </si>
  <si>
    <t>Email</t>
  </si>
  <si>
    <t>service@pickardsofmelbourne.com.au</t>
  </si>
  <si>
    <t>10 Thompson Street </t>
  </si>
  <si>
    <t>Abbotsford</t>
  </si>
  <si>
    <t>Vic</t>
  </si>
  <si>
    <t>Bulleen</t>
  </si>
  <si>
    <t>Link Automotive</t>
  </si>
  <si>
    <t>http://www.linkautomotive.com.au/</t>
  </si>
  <si>
    <t>3a Thornton Crs</t>
  </si>
  <si>
    <t>Mitcham</t>
  </si>
  <si>
    <t> link@foxall.com.au</t>
  </si>
  <si>
    <t>(03) 9873-3874</t>
  </si>
  <si>
    <t>Crankshaft Rebuilders</t>
  </si>
  <si>
    <t>Vintage Wiring</t>
  </si>
  <si>
    <t>Hemco</t>
  </si>
  <si>
    <t>Sportsparts</t>
  </si>
  <si>
    <t>Concourse Spares</t>
  </si>
  <si>
    <t>Victorian Differentials</t>
  </si>
  <si>
    <t>Performance Igintion Services</t>
  </si>
  <si>
    <t>Scarborough Faire</t>
  </si>
  <si>
    <t>Pierce Manifolds</t>
  </si>
  <si>
    <t>Little British Car Co.</t>
  </si>
  <si>
    <t>Jet Engineering</t>
  </si>
  <si>
    <t>Weber</t>
  </si>
  <si>
    <t>http://wilsoncarburettorservice.com.au/</t>
  </si>
  <si>
    <t>Airport West</t>
  </si>
  <si>
    <t>Unit 3/ 16-18 Marshall Road</t>
  </si>
  <si>
    <t>Wilson Carburettor Service</t>
  </si>
  <si>
    <t>Howard Instruments</t>
  </si>
  <si>
    <t>Mulgrave</t>
  </si>
  <si>
    <t>K&amp;N Filters</t>
  </si>
  <si>
    <t>Amsoil</t>
  </si>
  <si>
    <t>BGT Brake and Clutch</t>
  </si>
  <si>
    <t>Harbor Freight</t>
  </si>
  <si>
    <t>bandm.fuel@yahoo.com.au</t>
  </si>
  <si>
    <t>03-9330 3216</t>
  </si>
  <si>
    <t>Service</t>
  </si>
  <si>
    <t>Tullamarine</t>
  </si>
  <si>
    <t>Comment</t>
  </si>
  <si>
    <t>Edgar Tyrepower</t>
  </si>
  <si>
    <t>Dayton Wire Wheels</t>
  </si>
  <si>
    <t>BOI Performance</t>
  </si>
  <si>
    <t>http://www.bitsofitaly.com/</t>
  </si>
  <si>
    <t>Factory 77/22 Dunn Cres</t>
  </si>
  <si>
    <t>Dandenong</t>
  </si>
  <si>
    <t>61 (0)3 97946692 </t>
  </si>
  <si>
    <t>0414 406 051</t>
  </si>
  <si>
    <t>https://www.motor-masters.com.au/</t>
  </si>
  <si>
    <t>Motor Master (mobile)</t>
  </si>
  <si>
    <t>Frankston</t>
  </si>
  <si>
    <t>Mornington-Mordialloc</t>
  </si>
  <si>
    <t>Brown and Davis</t>
  </si>
  <si>
    <t>https://rollcage.com.au/</t>
  </si>
  <si>
    <t>http://www.tayellautomotive.net.au/</t>
  </si>
  <si>
    <t>Tayell Automotive</t>
  </si>
  <si>
    <t>East Bentleigh</t>
  </si>
  <si>
    <t>Bayswater</t>
  </si>
  <si>
    <t xml:space="preserve">47 Holloway Drive </t>
  </si>
  <si>
    <t>https://www.rjbatt.com.au/fullriver/</t>
  </si>
  <si>
    <t>https://www.weberperformance.com.au/index.php</t>
  </si>
  <si>
    <t>Midel (SU carburettors)</t>
  </si>
  <si>
    <t>http://www.sumidel.com/</t>
  </si>
  <si>
    <t>Lakemba</t>
  </si>
  <si>
    <t>NSW</t>
  </si>
  <si>
    <t>http://vicdiffs.com.au/</t>
  </si>
  <si>
    <t>http://www.vinwire.com.au/</t>
  </si>
  <si>
    <t>Ringwood</t>
  </si>
  <si>
    <t>https://performanceignition.com.au/</t>
  </si>
  <si>
    <t>Nunawading</t>
  </si>
  <si>
    <t>Norcal Rd</t>
  </si>
  <si>
    <t>Country</t>
  </si>
  <si>
    <t>Contact</t>
  </si>
  <si>
    <t>http://www.crankshaftrebuilders.com.au/Home.aspx</t>
  </si>
  <si>
    <t>Blackburn</t>
  </si>
  <si>
    <t>31-35 Cottage Street</t>
  </si>
  <si>
    <t>http://www.speedworks.net.au/Home.aspx</t>
  </si>
  <si>
    <t>Speed Works</t>
  </si>
  <si>
    <t>1/12 Molan Street</t>
  </si>
  <si>
    <t>Cylinder Head Shed</t>
  </si>
  <si>
    <t>Mornington</t>
  </si>
  <si>
    <t>Factory 2/28 Progress Street</t>
  </si>
  <si>
    <t>http://www.headstuddevelopment.com/home.aspx</t>
  </si>
  <si>
    <t>Head Stud Development</t>
  </si>
  <si>
    <t>Moorabbin</t>
  </si>
  <si>
    <t>31 Capella Crescent</t>
  </si>
  <si>
    <t>http://knfilters.com.au/</t>
  </si>
  <si>
    <t>Old Car Gear Boxes</t>
  </si>
  <si>
    <t>Factory 2/23 Wren Street</t>
  </si>
  <si>
    <t>Ben Needham</t>
  </si>
  <si>
    <t>Ian Payne</t>
  </si>
  <si>
    <t>http://www.howardinstruments.com.au/</t>
  </si>
  <si>
    <t>Heidelberg West</t>
  </si>
  <si>
    <t>110 Northern Road</t>
  </si>
  <si>
    <t>Ringwood Speedometer Services</t>
  </si>
  <si>
    <t>693 Whitehorse Road</t>
  </si>
  <si>
    <t>Automotive Instrument Repairs</t>
  </si>
  <si>
    <t>59E Glenvale Crescent</t>
  </si>
  <si>
    <t>http://www.penriteoil.com.au/</t>
  </si>
  <si>
    <t>17/11 Havelock Road</t>
  </si>
  <si>
    <t>Motofluid (Penrite)</t>
  </si>
  <si>
    <t>http://www.oilworld.com.au/</t>
  </si>
  <si>
    <t>Cheltenham</t>
  </si>
  <si>
    <t>Oilstore (Redline oils)</t>
  </si>
  <si>
    <t>X3E Racing (Amsoil)</t>
  </si>
  <si>
    <t>http://x3emotorsports.com/</t>
  </si>
  <si>
    <t>Scoresby</t>
  </si>
  <si>
    <t>4/1271 Ferntree Gully Road</t>
  </si>
  <si>
    <t>http://amsoil.com.au/?adgroupid=51989026691</t>
  </si>
  <si>
    <t>http://www.jetengpushrods.com.au/</t>
  </si>
  <si>
    <t>https://www.hemco.com.au/</t>
  </si>
  <si>
    <t>118 Learmonth Street</t>
  </si>
  <si>
    <t>Ballarat</t>
  </si>
  <si>
    <t>Leslie S G and Sons</t>
  </si>
  <si>
    <t>19 Mologa Road</t>
  </si>
  <si>
    <t>http://www.toperformance.com.au/</t>
  </si>
  <si>
    <t>8 Trade Place</t>
  </si>
  <si>
    <t>Toperformance Products (Koni)</t>
  </si>
  <si>
    <t>Vermont</t>
  </si>
  <si>
    <t>http://www.sportsparts.com.au/</t>
  </si>
  <si>
    <t>Normanhurst</t>
  </si>
  <si>
    <t xml:space="preserve">10 Myrtle Street </t>
  </si>
  <si>
    <t>Bruce Smith</t>
  </si>
  <si>
    <t>http://www.mgspareparts.com.au/index.php/en/</t>
  </si>
  <si>
    <t>Smithfield</t>
  </si>
  <si>
    <t>MG Spares Parts</t>
  </si>
  <si>
    <t>97-103 Victoria Street</t>
  </si>
  <si>
    <t>Ballingall MG Spares</t>
  </si>
  <si>
    <t>https://ballingall.com.au/</t>
  </si>
  <si>
    <t xml:space="preserve">127 Northern Road </t>
  </si>
  <si>
    <t>csp@ballingall.com.au</t>
  </si>
  <si>
    <t>Newcomb</t>
  </si>
  <si>
    <t>8 Janine Court</t>
  </si>
  <si>
    <t>(03) 5248 4084</t>
  </si>
  <si>
    <t>https://www.angloparts.com/en/home</t>
  </si>
  <si>
    <t>Anglo Parts</t>
  </si>
  <si>
    <t>Belgium</t>
  </si>
  <si>
    <t>Moss Europe</t>
  </si>
  <si>
    <t>https://www.moss-europe.co.uk/</t>
  </si>
  <si>
    <t>England</t>
  </si>
  <si>
    <t>Moss Motors (US)</t>
  </si>
  <si>
    <t>https://mossmotors.com/</t>
  </si>
  <si>
    <t>US</t>
  </si>
  <si>
    <t>https://www.ukmgparts.com/</t>
  </si>
  <si>
    <t>Brown &amp; Gammons</t>
  </si>
  <si>
    <t>http://www.clarkespares.com/</t>
  </si>
  <si>
    <t>Clarke Spares and Restorations</t>
  </si>
  <si>
    <t>http://www.piercemanifolds.com/</t>
  </si>
  <si>
    <t>https://www.northwestimportparts.com/default.aspx</t>
  </si>
  <si>
    <t>Northwest Import Parts</t>
  </si>
  <si>
    <t>https://www.lbcarco.com/</t>
  </si>
  <si>
    <t>http://www.bobwestclassiccars.co.uk/</t>
  </si>
  <si>
    <t>Bob West MGA &amp; Twin Cam Specialist</t>
  </si>
  <si>
    <t>http://burlen.co.uk/</t>
  </si>
  <si>
    <t>Burlen (SU)</t>
  </si>
  <si>
    <t>SU manufacturers</t>
  </si>
  <si>
    <t>https://www.harborfreight.com/#</t>
  </si>
  <si>
    <t>https://www.nottinghilltyrepower.com.au/</t>
  </si>
  <si>
    <t>Notting Hill</t>
  </si>
  <si>
    <t>http://www.newaywheelrepairs.com.au/</t>
  </si>
  <si>
    <t>Neway Wheel Repairs</t>
  </si>
  <si>
    <t>11 Beatrice Avenue</t>
  </si>
  <si>
    <t>http://acww.com.au/html/</t>
  </si>
  <si>
    <t>Australian Classic Wire Wheels</t>
  </si>
  <si>
    <t>paul@acww.com.au</t>
  </si>
  <si>
    <t>02 6586 1100</t>
  </si>
  <si>
    <t>http://daytonwirewheels.com/</t>
  </si>
  <si>
    <t>https://www.caulfieldjag.com.au/</t>
  </si>
  <si>
    <t>Caulfield Jag</t>
  </si>
  <si>
    <t xml:space="preserve">46 Alex Avenue </t>
  </si>
  <si>
    <t>Plus Four MG Automotive Services</t>
  </si>
  <si>
    <t>22 Dingley Avenue</t>
  </si>
  <si>
    <t>http://www.healeyfactory.com.au/</t>
  </si>
  <si>
    <t>646 WHITEHORSE ROAD</t>
  </si>
  <si>
    <t>BATTERIES</t>
  </si>
  <si>
    <t>CARBURETTORS</t>
  </si>
  <si>
    <t>DIFFERENTIAL REPAIRS</t>
  </si>
  <si>
    <t>DYNO TUNING</t>
  </si>
  <si>
    <t>ELECTRICAL &amp; WIRING</t>
  </si>
  <si>
    <t>ENGINE &amp; CYLINDER HEAD MACHINING</t>
  </si>
  <si>
    <t>FILTERS (OIL &amp; FUEL)</t>
  </si>
  <si>
    <t>GEARBOX REPAIRS</t>
  </si>
  <si>
    <t>OILS &amp; SPECIALTY FLUIDS</t>
  </si>
  <si>
    <t>PERFORMANCE PARTS</t>
  </si>
  <si>
    <t>ROLL BARS &amp; SAFETY GEAR</t>
  </si>
  <si>
    <t>SEAT BELTS</t>
  </si>
  <si>
    <t>SHOCK ABSORBERS &amp; SUSPENSION BITS</t>
  </si>
  <si>
    <t>SPARE PARTS &amp; ACCESSORIES (INTERNATIONAL)</t>
  </si>
  <si>
    <t>SPARE PARTS &amp; ACCESSORIES (AUSTRALIA)</t>
  </si>
  <si>
    <t>TYRES &amp; WHEELS</t>
  </si>
  <si>
    <t>WORKSHOPS &amp; REPAIR CENTRES</t>
  </si>
  <si>
    <t>BRAKE &amp; CLUTCH REPAIRS</t>
  </si>
  <si>
    <t>PANEL BEATERS &amp; SPRAY PAINTERS</t>
  </si>
  <si>
    <t>Kilmartin Automotive Sheetmetal</t>
  </si>
  <si>
    <t>http://www.kas-kilmartin.com.au/</t>
  </si>
  <si>
    <t>Delacombe</t>
  </si>
  <si>
    <t>3 Laidlaw Drive</t>
  </si>
  <si>
    <t>Body panels</t>
  </si>
  <si>
    <t>Auto Surplus</t>
  </si>
  <si>
    <t>https://www.autosurplus.com.au/</t>
  </si>
  <si>
    <t> +61 3 9873 3566</t>
  </si>
  <si>
    <t>sales@autosurplus.com.au</t>
  </si>
  <si>
    <t>35 Rooks Road</t>
  </si>
  <si>
    <t>10 Pickering Road</t>
  </si>
  <si>
    <t>(03) 9545 0111</t>
  </si>
  <si>
    <t>Andrew McDowell</t>
  </si>
  <si>
    <t>Advanced Performance Technology</t>
  </si>
  <si>
    <t>http://www.aptfast.com/</t>
  </si>
  <si>
    <t>B Series engine bits</t>
  </si>
  <si>
    <t>Anton</t>
  </si>
  <si>
    <t>Americian Racing Products (ARP)</t>
  </si>
  <si>
    <t>UK</t>
  </si>
  <si>
    <t>Oddie Fasteners</t>
  </si>
  <si>
    <t>1/4 turn fasterners</t>
  </si>
  <si>
    <t>http://www.southco.com/static/Literature/D4.en.pdf</t>
  </si>
  <si>
    <t>Dzus Fasteners</t>
  </si>
  <si>
    <t>Hi Performance Products</t>
  </si>
  <si>
    <t>http://www.hi-flow.com/default.htm</t>
  </si>
  <si>
    <t>3a Thornton Crescent</t>
  </si>
  <si>
    <t>Hans Pedersen</t>
  </si>
  <si>
    <t>http://www.titan.uk.net/</t>
  </si>
  <si>
    <t>Titan UK</t>
  </si>
  <si>
    <t>Roller rockers</t>
  </si>
  <si>
    <t>http://www.jepistons.com/Default.aspx</t>
  </si>
  <si>
    <t>JE Pistons</t>
  </si>
  <si>
    <t>http://www.cp-carrillo.com/</t>
  </si>
  <si>
    <t>Carillo</t>
  </si>
  <si>
    <t>con rods</t>
  </si>
  <si>
    <t xml:space="preserve">superchargers,  additives, etc </t>
  </si>
  <si>
    <t>http://www.victoriabritish.com/</t>
  </si>
  <si>
    <t>Victoria British</t>
  </si>
  <si>
    <t>Healey Factory are agents</t>
  </si>
  <si>
    <t>can balance wire wheels</t>
  </si>
  <si>
    <t>SU and Weber bits</t>
  </si>
  <si>
    <t>123 Ignition</t>
  </si>
  <si>
    <t>https://www.123ignitionshop.com/gb/12-123ignition</t>
  </si>
  <si>
    <t>programmable distributors</t>
  </si>
  <si>
    <t>http://www.mgcc.co.uk/services/trade-directory/</t>
  </si>
  <si>
    <t>UK MG Service Directory</t>
  </si>
  <si>
    <t>https://www.overdrive-repairs.co.uk/</t>
  </si>
  <si>
    <t>Overdrive Repair Services</t>
  </si>
  <si>
    <t>Overdrive parts</t>
  </si>
  <si>
    <t>0412 703 089</t>
  </si>
  <si>
    <t>Glen Waverley</t>
  </si>
  <si>
    <t>John Bowers</t>
  </si>
  <si>
    <t>Ingliston</t>
  </si>
  <si>
    <t>0477 479 545</t>
  </si>
  <si>
    <t> 03 9553 2517</t>
  </si>
  <si>
    <t>Eddie Woods</t>
  </si>
  <si>
    <t>Tony De Sensi</t>
  </si>
  <si>
    <t>03 9876 0600</t>
  </si>
  <si>
    <t>head and engine rebuilding</t>
  </si>
  <si>
    <t>Joe Gibbs Driven Racing oils</t>
  </si>
  <si>
    <t>Grant White Motor Trimmer</t>
  </si>
  <si>
    <t>Viewbank</t>
  </si>
  <si>
    <t>93 Lyon Road</t>
  </si>
  <si>
    <t>Grant White</t>
  </si>
  <si>
    <t>03 9458 3479</t>
  </si>
  <si>
    <t>grantwhite11@bigpond.com</t>
  </si>
  <si>
    <t>vintage &amp; classic cars</t>
  </si>
  <si>
    <t>Classic and Vintage Bulbs</t>
  </si>
  <si>
    <t>Blackwood</t>
  </si>
  <si>
    <t>SA</t>
  </si>
  <si>
    <t>PO Box 408</t>
  </si>
  <si>
    <t>acpearson@chariot.net.au</t>
  </si>
  <si>
    <t>0401 123 316</t>
  </si>
  <si>
    <t>http://www.classicandvintagebulbs.com/</t>
  </si>
  <si>
    <t>TOOLS &amp; WORKSHOP EQUIPMENT</t>
  </si>
  <si>
    <t>Hare and Forbes</t>
  </si>
  <si>
    <t>https://www.machineryhouse.com.au/</t>
  </si>
  <si>
    <t>1 Fowler road</t>
  </si>
  <si>
    <t>03 9212 4422</t>
  </si>
  <si>
    <t>Hand and machine tools</t>
  </si>
  <si>
    <t>http://www.classicfasteners.com.au/</t>
  </si>
  <si>
    <t>Classic fasteners</t>
  </si>
  <si>
    <t>nuts@classicfasteners.com.au</t>
  </si>
  <si>
    <t>08 7127 0582</t>
  </si>
  <si>
    <t>Shop 1, 75-77 Grange Road</t>
  </si>
  <si>
    <t>Welland</t>
  </si>
  <si>
    <t>All your BA, BSF needs, everything!</t>
  </si>
  <si>
    <t>Phil Buggee</t>
  </si>
  <si>
    <t>Weber specialist</t>
  </si>
  <si>
    <t>CAM Automotive</t>
  </si>
  <si>
    <t>Seaford</t>
  </si>
  <si>
    <t>7 Martha Street</t>
  </si>
  <si>
    <t>03 9782 4144</t>
  </si>
  <si>
    <t>Colin Van Summeren</t>
  </si>
  <si>
    <t>Ferntree Gully Electroplaters</t>
  </si>
  <si>
    <t>6/10 Rushdale Street</t>
  </si>
  <si>
    <t>Knoxfield</t>
  </si>
  <si>
    <t>03) 9763 7955</t>
  </si>
  <si>
    <t>Ryan</t>
  </si>
  <si>
    <t>WATER PUMP REPAIRS</t>
  </si>
  <si>
    <t>Godber Road</t>
  </si>
  <si>
    <t>Eltham</t>
  </si>
  <si>
    <t>(03) 9438 5291</t>
  </si>
  <si>
    <t>JDM Industries</t>
  </si>
  <si>
    <t>reco pumps fro classic vehicles</t>
  </si>
  <si>
    <t>Blast n Peen</t>
  </si>
  <si>
    <t>5 Futura Road</t>
  </si>
  <si>
    <t>Keysborough</t>
  </si>
  <si>
    <t>James Hannaford</t>
  </si>
  <si>
    <t>0474 120018</t>
  </si>
  <si>
    <t>Eastside Radiator Service</t>
  </si>
  <si>
    <t>3/43 Myrtle Street</t>
  </si>
  <si>
    <t>John Aylen</t>
  </si>
  <si>
    <t>03 9560 0692</t>
  </si>
  <si>
    <t>FASTENERS &amp; BOLTS</t>
  </si>
  <si>
    <t>Cost Less Bolts</t>
  </si>
  <si>
    <t>http://www.costlessboltsringwood.com.au/</t>
  </si>
  <si>
    <t>13 Molan Street</t>
  </si>
  <si>
    <t>http://costlessbolts.com.au/</t>
  </si>
  <si>
    <t>Dale Collett</t>
  </si>
  <si>
    <t>0418 441 823</t>
  </si>
  <si>
    <t>11 The Boulevard</t>
  </si>
  <si>
    <t>H J Head Gaskets Manaufacturer</t>
  </si>
  <si>
    <t>Warrandyte North</t>
  </si>
  <si>
    <t>Langford Motor Trimmers</t>
  </si>
  <si>
    <t>20 Greenaway Street</t>
  </si>
  <si>
    <t>Mick Langford</t>
  </si>
  <si>
    <t>03 98521559</t>
  </si>
  <si>
    <t>mick@langfordtrimmers.com.au</t>
  </si>
  <si>
    <t>TECHNICAL ADVICE &amp; FORUMS</t>
  </si>
  <si>
    <t>MGAguru</t>
  </si>
  <si>
    <t>Barney Gaylord</t>
  </si>
  <si>
    <t>http://www.mgaguru.com/mgtech/</t>
  </si>
  <si>
    <t>barneymg@mgaguru.com</t>
  </si>
  <si>
    <t>MG Enthusiasts Web Site</t>
  </si>
  <si>
    <t>http://www.mg-cars.org.uk/index.html</t>
  </si>
  <si>
    <t>mgcars@mg-cars.org.uk</t>
  </si>
  <si>
    <t>Mike Plumstead</t>
  </si>
  <si>
    <t>MG Experience</t>
  </si>
  <si>
    <t>https://www.mgexp.com/</t>
  </si>
  <si>
    <t>Skye Nott</t>
  </si>
  <si>
    <t>Jeff Hind Smash Repairs</t>
  </si>
  <si>
    <t>Bentleigh East</t>
  </si>
  <si>
    <t>248 East Boundary Road</t>
  </si>
  <si>
    <t>Brett Walton</t>
  </si>
  <si>
    <t>0402 215 176</t>
  </si>
  <si>
    <t>ex MG Workshops guy</t>
  </si>
  <si>
    <t>http://www.jeffhindsmashrepairs.com.au/</t>
  </si>
  <si>
    <t>Adrian Azzopardi</t>
  </si>
  <si>
    <t>MGCC member</t>
  </si>
  <si>
    <t>Burwood Panelworks</t>
  </si>
  <si>
    <t>Burwood</t>
  </si>
  <si>
    <t>adrian@burwoodpanelworks.com.au</t>
  </si>
  <si>
    <t>0417 119 027</t>
  </si>
  <si>
    <t>13 Millicent Street</t>
  </si>
  <si>
    <t>http://www.burwoodpanelworks.com.au/</t>
  </si>
  <si>
    <t>Bayswater Powder Coating and Sand Blasting</t>
  </si>
  <si>
    <t>1/12 Melrich Road</t>
  </si>
  <si>
    <t>03 9762 4991</t>
  </si>
  <si>
    <t>RACE GEAR &amp; PROTECTIVE EQUIPMENT</t>
  </si>
  <si>
    <t>Torq Racewear</t>
  </si>
  <si>
    <t>http://torq-racewear.com/</t>
  </si>
  <si>
    <t>McKinnon</t>
  </si>
  <si>
    <t>15 Anne Street</t>
  </si>
  <si>
    <t>Chris Gidney</t>
  </si>
  <si>
    <t>0416 360 290</t>
  </si>
  <si>
    <t>chris@chrisgidney.com</t>
  </si>
  <si>
    <t>http://www.revolutionracegear.com.au/</t>
  </si>
  <si>
    <t>Revolution Racegear</t>
  </si>
  <si>
    <t>592 Whitehorse Road</t>
  </si>
  <si>
    <t>https://www.stainlessautomotivefastenings.co.uk/</t>
  </si>
  <si>
    <t>Stainless Steel Fastners</t>
  </si>
  <si>
    <t>FUEL PUMPS</t>
  </si>
  <si>
    <t xml:space="preserve">SU Fuel Pump Repair and Restoration </t>
  </si>
  <si>
    <t>http://users.tpg.com.au/revilo/index.html</t>
  </si>
  <si>
    <t>mg55za@gmail.com</t>
  </si>
  <si>
    <t>Tony Oliver</t>
  </si>
  <si>
    <t>Avoca Beach</t>
  </si>
  <si>
    <t>178 Hillside Road</t>
  </si>
  <si>
    <t>0434 190 853</t>
  </si>
  <si>
    <t>NZ</t>
  </si>
  <si>
    <t>Ecco diaphragm &amp; piston pumps</t>
  </si>
  <si>
    <t>http://www.fuelflow.co.nz/FF_cms_03/</t>
  </si>
  <si>
    <t>Facet Fuel Pumps</t>
  </si>
  <si>
    <t>SU Fuel Pumps</t>
  </si>
  <si>
    <t>http://www.sumidel.com/shop/category/fuel-pumps</t>
  </si>
  <si>
    <t>4 Frazer Street</t>
  </si>
  <si>
    <t>1300 350 351</t>
  </si>
  <si>
    <t>Fuel Flow Pumps</t>
  </si>
  <si>
    <t>Exedy Clutch</t>
  </si>
  <si>
    <t>http://www.exedy.com.au/default</t>
  </si>
  <si>
    <t>1300 366 592</t>
  </si>
  <si>
    <t>BODY &amp; CHASSIS PANELS &amp; SHEETMETAL</t>
  </si>
  <si>
    <t>http://www.sportscarmetalworks.com/mga/</t>
  </si>
  <si>
    <t>Michael Beakhouse</t>
  </si>
  <si>
    <t>michaelbeakhouse@gmail.com</t>
  </si>
  <si>
    <t>Sportscar Metalworks</t>
  </si>
  <si>
    <t>known as "Metal Mickey"</t>
  </si>
  <si>
    <t>18 Cambria Road</t>
  </si>
  <si>
    <t>Tony or Derry Robinson</t>
  </si>
  <si>
    <t>new location from  June 2018</t>
  </si>
  <si>
    <t>03 9792 2806</t>
  </si>
  <si>
    <t>http://www.acmespeedshop.com/</t>
  </si>
  <si>
    <t>ACME Speed Shop</t>
  </si>
  <si>
    <t>Hap Waldrop</t>
  </si>
  <si>
    <t>Modified B Series engines</t>
  </si>
  <si>
    <t>hapwaldrop@acmespeedshop.com</t>
  </si>
  <si>
    <t>Peter Burgess Auto Performance Engineering</t>
  </si>
  <si>
    <t>Peter Burgess</t>
  </si>
  <si>
    <t>UK B Series engine guru</t>
  </si>
  <si>
    <t>http://www.peter-burgess.com/indexstart.html</t>
  </si>
  <si>
    <t>peter@burgesstuning.free-online.co.uk</t>
  </si>
  <si>
    <t>CAR COVERS</t>
  </si>
  <si>
    <t>Car Cover World</t>
  </si>
  <si>
    <t>custom fitted for MGAs - the best!</t>
  </si>
  <si>
    <t>https://www.carcoverworld.com/</t>
  </si>
  <si>
    <t>GAL Smash Repairs</t>
  </si>
  <si>
    <t>18 Garden Drive</t>
  </si>
  <si>
    <t>03 93352599</t>
  </si>
  <si>
    <t>David</t>
  </si>
  <si>
    <t>CATERERS</t>
  </si>
  <si>
    <t>Hillards's Roasting Spits Hiring &amp; Catering Ser.</t>
  </si>
  <si>
    <t>www.hillardsroastingspits.com.au</t>
  </si>
  <si>
    <t>03-9726 7581</t>
  </si>
  <si>
    <t>hillards@iprimus.com.au</t>
  </si>
  <si>
    <t>MGCC recommended</t>
  </si>
  <si>
    <t>EXHAUST SYSTEMS &amp; EXTRACTORS</t>
  </si>
  <si>
    <t>JET-HOT Coatings Australia Pty Ltd</t>
  </si>
  <si>
    <t>www.jet-hot.com.au</t>
  </si>
  <si>
    <t>Ivan</t>
  </si>
  <si>
    <t>Coolant Boost</t>
  </si>
  <si>
    <t>Castlemaine</t>
  </si>
  <si>
    <t>26 Elizabeth Street</t>
  </si>
  <si>
    <t>John Lynch</t>
  </si>
  <si>
    <t>0408 590 157</t>
  </si>
  <si>
    <t>bigfastjohn@hotmail.com</t>
  </si>
  <si>
    <t>ceramic and powder coating</t>
  </si>
  <si>
    <t>LOCKSMITHS</t>
  </si>
  <si>
    <t>Paul Vermont</t>
  </si>
  <si>
    <t>Anthony Pearson</t>
  </si>
  <si>
    <t>03 9894 0000</t>
  </si>
  <si>
    <t>brett@crankshaftrebuilders.com.au</t>
  </si>
  <si>
    <t>129 Chesterville Road</t>
  </si>
  <si>
    <t>Nick Weetman</t>
  </si>
  <si>
    <t>03 9555 1922</t>
  </si>
  <si>
    <t>sales@costlessbolts.com.au</t>
  </si>
  <si>
    <t>Auto &amp; Marine Instruments</t>
  </si>
  <si>
    <t>automarineinstruments.com.au</t>
  </si>
  <si>
    <t>14, 1-3 Bicker Street</t>
  </si>
  <si>
    <t>Peter Meyer</t>
  </si>
  <si>
    <t>0418 557 340</t>
  </si>
  <si>
    <t>amipm@netspace.net,au</t>
  </si>
  <si>
    <t>Speedo recalibration specialist</t>
  </si>
  <si>
    <t>02 9875 1144</t>
  </si>
  <si>
    <t>sportsparts@bigpond.com</t>
  </si>
  <si>
    <t>Wheel Spin advertiser</t>
  </si>
  <si>
    <t>577 Blackburn Road</t>
  </si>
  <si>
    <t>Paul Oxenbould</t>
  </si>
  <si>
    <t>03 9560 9433</t>
  </si>
  <si>
    <t>Bryan Pope</t>
  </si>
  <si>
    <t>Neil Hopwood</t>
  </si>
  <si>
    <t>03 9791 8025</t>
  </si>
  <si>
    <t>Club member</t>
  </si>
  <si>
    <t>David Morris</t>
  </si>
  <si>
    <t>St Helena</t>
  </si>
  <si>
    <t>6 Moorside Rise</t>
  </si>
  <si>
    <t>0429 019 132</t>
  </si>
  <si>
    <t>Andrew Hitchcock</t>
  </si>
  <si>
    <t>0412 839 153</t>
  </si>
  <si>
    <t>MGA specialist</t>
  </si>
  <si>
    <t>Greg Keenan</t>
  </si>
  <si>
    <t>0430 098 514</t>
  </si>
  <si>
    <t>MGA specialist (NSW)</t>
  </si>
  <si>
    <t>gregory.keenan@bigpond.com</t>
  </si>
  <si>
    <t>Mark Ingham</t>
  </si>
  <si>
    <t>0411 259 229</t>
  </si>
  <si>
    <t>Yea</t>
  </si>
  <si>
    <t>Sydney</t>
  </si>
  <si>
    <t>DOOR SEALS</t>
  </si>
  <si>
    <t>Taylor Made Products</t>
  </si>
  <si>
    <t>Pinchweld door seal</t>
  </si>
  <si>
    <t>Door 2, 15 Swift Way</t>
  </si>
  <si>
    <t>Dandenong South</t>
  </si>
  <si>
    <t>MGBodyworks</t>
  </si>
  <si>
    <t>National Hydraulics</t>
  </si>
  <si>
    <t>31 Metropolitan Ave</t>
  </si>
  <si>
    <t>Baldwin Filters</t>
  </si>
  <si>
    <t>03 9878 0755</t>
  </si>
  <si>
    <t>Harrington Group</t>
  </si>
  <si>
    <t>https://groupharrington.com/</t>
  </si>
  <si>
    <t>Vietnam</t>
  </si>
  <si>
    <t>Stainless Steel bumpers</t>
  </si>
  <si>
    <t>All Marks Bodyworks</t>
  </si>
  <si>
    <t>https://abingdonmotors.com.au/</t>
  </si>
  <si>
    <t>Qld</t>
  </si>
  <si>
    <t>Abingdon Motors</t>
  </si>
  <si>
    <t>Dutton Park</t>
  </si>
  <si>
    <t>192 Annerley Road</t>
  </si>
  <si>
    <t>(07) 3844 2881</t>
  </si>
  <si>
    <t>abingdon@mgcity.com.au</t>
  </si>
  <si>
    <t>All Lever Shocks</t>
  </si>
  <si>
    <t>https://www.facebook.com/alllevershocks/?ref=py_c</t>
  </si>
  <si>
    <t>Facebook and Instagram</t>
  </si>
  <si>
    <t>Closing up</t>
  </si>
  <si>
    <t>0418 393 377</t>
  </si>
  <si>
    <t>Steve Russell-Clarke</t>
  </si>
  <si>
    <t>http://www.modernplating.com.au/</t>
  </si>
  <si>
    <t>Modern Plating</t>
  </si>
  <si>
    <t>Oakleigh</t>
  </si>
  <si>
    <t>4-6 King Street</t>
  </si>
  <si>
    <t>(03) 9568-4588</t>
  </si>
  <si>
    <t>any reports appreciated.</t>
  </si>
  <si>
    <t>Noel</t>
  </si>
  <si>
    <t>Spicer Springs</t>
  </si>
  <si>
    <t>Brett Spicer</t>
  </si>
  <si>
    <t>https://www.spicersprings.com.au/</t>
  </si>
  <si>
    <t>4 Griffith Street</t>
  </si>
  <si>
    <t>03 9764 2311</t>
  </si>
  <si>
    <t>Factory 1, 17 Newcastle Road</t>
  </si>
  <si>
    <t>03 9720 0809</t>
  </si>
  <si>
    <t>Appears they have (2) factories!</t>
  </si>
  <si>
    <t>Braeside</t>
  </si>
  <si>
    <t>15/35-37 Canterbury Rd</t>
  </si>
  <si>
    <t>03 - 9587 3277</t>
  </si>
  <si>
    <t>Bayswater Carburettor &amp; Fuel Inject Service</t>
  </si>
  <si>
    <t>Facrory 2, 39 Barry Street</t>
  </si>
  <si>
    <t>Colin</t>
  </si>
  <si>
    <t>Motorsport Connections</t>
  </si>
  <si>
    <t>http://www.mscn.com.au</t>
  </si>
  <si>
    <t>U7/1-7 Friars Rd.</t>
  </si>
  <si>
    <t>big selection</t>
  </si>
  <si>
    <t>03 9553 4200</t>
  </si>
  <si>
    <t>Geelong Carburetors</t>
  </si>
  <si>
    <t>54 Essex Street</t>
  </si>
  <si>
    <t>Moolap</t>
  </si>
  <si>
    <t>(03) 5248 0666</t>
  </si>
  <si>
    <t>BMC Performance</t>
  </si>
  <si>
    <t>32 Essex Street</t>
  </si>
  <si>
    <t>www.bmcperformance.com.au</t>
  </si>
  <si>
    <t>Ben Connelly</t>
  </si>
  <si>
    <t>0412 367 713</t>
  </si>
  <si>
    <t>Duggan Balancing</t>
  </si>
  <si>
    <t>Reservoir</t>
  </si>
  <si>
    <t>50 Newlands Road</t>
  </si>
  <si>
    <t>(03) 9469 4550</t>
  </si>
  <si>
    <t>http://www.dugganbalancing.com.au/</t>
  </si>
  <si>
    <t>+1 401-724-4200</t>
  </si>
  <si>
    <t>Pawtucket</t>
  </si>
  <si>
    <t>RI 02860</t>
  </si>
  <si>
    <t>USA</t>
  </si>
  <si>
    <t>Cecelia Bruce</t>
  </si>
  <si>
    <t>mgaparts@aol.com</t>
  </si>
  <si>
    <t>1151 Main Street</t>
  </si>
  <si>
    <t>RADIATORS and RADIATOR REPAIRS</t>
  </si>
  <si>
    <t>PWR Advanced Cooling</t>
  </si>
  <si>
    <t>QLD</t>
  </si>
  <si>
    <t>https://www.pwr.com.au/</t>
  </si>
  <si>
    <t>Wizard Cooling</t>
  </si>
  <si>
    <t>https://wizardcooling.com/mg/mga/</t>
  </si>
  <si>
    <t>Aluminium</t>
  </si>
  <si>
    <t>BnB Engines</t>
  </si>
  <si>
    <t>Clayton South</t>
  </si>
  <si>
    <t>155-159 Westall Road</t>
  </si>
  <si>
    <t>http://bnbengines.com.au/index.html</t>
  </si>
  <si>
    <t>03 9547 9674</t>
  </si>
  <si>
    <t>STEERING (ELECTRIC)</t>
  </si>
  <si>
    <t>Modern Classic Cars</t>
  </si>
  <si>
    <t>Padstow</t>
  </si>
  <si>
    <t>2A Arab Road</t>
  </si>
  <si>
    <t>02 9774 2169</t>
  </si>
  <si>
    <t>http://www.modernclassiccars.com.au/</t>
  </si>
  <si>
    <t>EZ Electric Power Steering</t>
  </si>
  <si>
    <t>Pauter</t>
  </si>
  <si>
    <t>https://pauter.com/</t>
  </si>
  <si>
    <t>https://www.maxpeedingrods.com/</t>
  </si>
  <si>
    <t>China</t>
  </si>
  <si>
    <t>push rods</t>
  </si>
  <si>
    <t>http://yellaterragroup.com/</t>
  </si>
  <si>
    <t>Yella Terra</t>
  </si>
  <si>
    <t>roller rockers</t>
  </si>
  <si>
    <t>53 Industrial Drive</t>
  </si>
  <si>
    <t>03 9555 5522</t>
  </si>
  <si>
    <t>https://www.norndaautomotive.com.au/romac.html</t>
  </si>
  <si>
    <t>Romac harmonic balancers</t>
  </si>
  <si>
    <t>Windsor Gardens</t>
  </si>
  <si>
    <t>25-31 Innes Rd</t>
  </si>
  <si>
    <t>https://pro-race.com/dampers/pro-sport-sfi-2/</t>
  </si>
  <si>
    <t>Pro Sport harmonic balancers</t>
  </si>
  <si>
    <t>available locally</t>
  </si>
  <si>
    <t>NTG Motor Services</t>
  </si>
  <si>
    <t>https://www.mgbits.com/index.html</t>
  </si>
  <si>
    <t>https://new.minimania.com/Fiberglass_Panels_for_MGA_s</t>
  </si>
  <si>
    <t>Mini Mania</t>
  </si>
  <si>
    <t>fiberglass panels</t>
  </si>
  <si>
    <t>JJ Davies Felt Supplies</t>
  </si>
  <si>
    <t>Huntingdale</t>
  </si>
  <si>
    <t>1299 North Road</t>
  </si>
  <si>
    <t>felt for side screens</t>
  </si>
  <si>
    <t>UPHOLSTERY, MOTOR TRIMMERS &amp; UPHOLSTERY SUPPLIES</t>
  </si>
  <si>
    <t>Plasmac</t>
  </si>
  <si>
    <t>1333 North Road</t>
  </si>
  <si>
    <t>perspex for side screens</t>
  </si>
  <si>
    <t>Lucas Parts</t>
  </si>
  <si>
    <t>Bundoora</t>
  </si>
  <si>
    <t>Kevin Barker</t>
  </si>
  <si>
    <t>118 Greenhills Road</t>
  </si>
  <si>
    <t>0429 465 736</t>
  </si>
  <si>
    <t>private home</t>
  </si>
  <si>
    <t>CHROME PLATING and METAL FINISHING</t>
  </si>
  <si>
    <t>Anodic Treatment</t>
  </si>
  <si>
    <t>4 Cottage Street</t>
  </si>
  <si>
    <t>03 9877 4780</t>
  </si>
  <si>
    <t>Anodising specialists</t>
  </si>
  <si>
    <t>Renseal</t>
  </si>
  <si>
    <t>43 Amberley Crescent</t>
  </si>
  <si>
    <t>03 9792 1393</t>
  </si>
  <si>
    <t>Special washers and seals</t>
  </si>
  <si>
    <t>SAND BLASTERS, VAPOUR BLASTERS &amp; POWDER COATING</t>
  </si>
  <si>
    <t>https://vaporblastpartscleaning.com.au/</t>
  </si>
  <si>
    <t>https://www.thehydroblastshop.com.au/</t>
  </si>
  <si>
    <t>Century Batteries</t>
  </si>
  <si>
    <t>https://www.centurybatteries.com.au/home</t>
  </si>
  <si>
    <t>^6v also</t>
  </si>
  <si>
    <t>Ariel Batteries</t>
  </si>
  <si>
    <t>https://www.arielbatteries.com.au/</t>
  </si>
  <si>
    <t>classic tar topped rubber cased</t>
  </si>
  <si>
    <t>03 9481 5731</t>
  </si>
  <si>
    <t>660 Smith Street</t>
  </si>
  <si>
    <t>Clifton Hill</t>
  </si>
  <si>
    <t>Fullriver agents</t>
  </si>
  <si>
    <t xml:space="preserve">R &amp; J Batteries </t>
  </si>
  <si>
    <t>Doveton/Bayswater</t>
  </si>
  <si>
    <t>Declan Burns</t>
  </si>
  <si>
    <t>front suspension seals</t>
  </si>
  <si>
    <t>declan_burns@web.de</t>
  </si>
  <si>
    <t>Germany</t>
  </si>
  <si>
    <t>Sterling Plating</t>
  </si>
  <si>
    <t>West Heidelberg</t>
  </si>
  <si>
    <t>660 Waterdale Road</t>
  </si>
  <si>
    <t>03 9459 4177</t>
  </si>
  <si>
    <t>Tool of the Month</t>
  </si>
  <si>
    <t>Nutsert, rivnut or nut gun tool</t>
  </si>
  <si>
    <t>1/2 lb. ball peen hammer</t>
  </si>
  <si>
    <t xml:space="preserve">Assortment of brushes for cleaning wire wheels </t>
  </si>
  <si>
    <t>Flap wheel and flap disc abrasives</t>
  </si>
  <si>
    <t>Pentel Fine Point Correction Pen (Liquid paper)</t>
  </si>
  <si>
    <t>Kincrome hook and pick set</t>
  </si>
  <si>
    <t>Triangular brush, micro clean kit and flex tool for vacuum cleaner, Bunnings</t>
  </si>
  <si>
    <t>Magnetic parts tray; Irwin wire strippers; Suttons multi-function gauge</t>
  </si>
  <si>
    <t>Kincrome overhead valve compressor; SCA claw pick up tool</t>
  </si>
  <si>
    <t>Disposal gloves (latex, nitrile, vinyl)</t>
  </si>
  <si>
    <t>Narrow spanners</t>
  </si>
  <si>
    <t>1.5T aluminium racing floor jack - Big Red Jacks</t>
  </si>
  <si>
    <t>CRC Gasket Stripper</t>
  </si>
  <si>
    <t>Bent Phillips head screwdrivers</t>
  </si>
  <si>
    <t>Fischer Plastics utility box</t>
  </si>
  <si>
    <t>Preval aerosol sprayer</t>
  </si>
  <si>
    <t>Infra-red thermometer Raytek</t>
  </si>
  <si>
    <t>Posidrive screwdrivers</t>
  </si>
  <si>
    <t>Screw pliers by Engineer</t>
  </si>
  <si>
    <t>Stanley window scraper</t>
  </si>
  <si>
    <t>https://www.sterlingplating.com.au/</t>
  </si>
  <si>
    <t>Kintsuglue by Loctite</t>
  </si>
  <si>
    <t>Conduit cutter (Aldi)</t>
  </si>
  <si>
    <t>TOW TRUCKS &amp; CAR FREIGHTERS</t>
  </si>
  <si>
    <t>Tullys Tows</t>
  </si>
  <si>
    <t>Mentone</t>
  </si>
  <si>
    <t>Bill McGrath</t>
  </si>
  <si>
    <t>0414 555 141</t>
  </si>
  <si>
    <t>Seaside Towing</t>
  </si>
  <si>
    <t>Peter</t>
  </si>
  <si>
    <t>0417 385 824</t>
  </si>
  <si>
    <t>Rosebud</t>
  </si>
  <si>
    <t>Mornington Peninsular</t>
  </si>
  <si>
    <t>Mick</t>
  </si>
  <si>
    <t>33 Bowen Street</t>
  </si>
  <si>
    <t>Malvern</t>
  </si>
  <si>
    <t>Vaughan Boyd</t>
  </si>
  <si>
    <t>VAB Differentials</t>
  </si>
  <si>
    <t>0418 31 032</t>
  </si>
  <si>
    <t>https://www.hobbytools.com.au</t>
  </si>
  <si>
    <t>Hemostat forceps etc</t>
  </si>
  <si>
    <t>(03) 9587 7734</t>
  </si>
  <si>
    <t>Hobby Tools Australia</t>
  </si>
  <si>
    <t>Locking clamp pliers (Hemostat)</t>
  </si>
  <si>
    <t>GASKETS &amp; SEALS</t>
  </si>
  <si>
    <t>9794 5711</t>
  </si>
  <si>
    <t>https://www.renseal.com.au</t>
  </si>
  <si>
    <t>O Rings for SUs (Viton)</t>
  </si>
  <si>
    <t>Colossus Motors</t>
  </si>
  <si>
    <t>Coburg North</t>
  </si>
  <si>
    <t>25 Hossack Avenue</t>
  </si>
  <si>
    <t>Theo</t>
  </si>
  <si>
    <t>http://www.colossusmotors.com.au</t>
  </si>
  <si>
    <t> (03) 9350 1144</t>
  </si>
  <si>
    <t>Classic cars, machining etc</t>
  </si>
  <si>
    <t>info@mgaparts.com</t>
  </si>
  <si>
    <t>Durometer (rubber testing)</t>
  </si>
  <si>
    <t>Quick Release greasegun coupler</t>
  </si>
  <si>
    <t>Precision Shims</t>
  </si>
  <si>
    <t>Croydon</t>
  </si>
  <si>
    <t>4 Fay Court</t>
  </si>
  <si>
    <t>03 9723 0199</t>
  </si>
  <si>
    <t>http://www.precisionshims.com.au</t>
  </si>
  <si>
    <t>valve spring shims</t>
  </si>
  <si>
    <t>https://www.norndaautomotive.com.au</t>
  </si>
  <si>
    <t>J.E. Pistons</t>
  </si>
  <si>
    <t>25-31 Innes Road</t>
  </si>
  <si>
    <t>(08) 8261 7222</t>
  </si>
  <si>
    <t>All MG pistons</t>
  </si>
  <si>
    <t>Hot Hemi Heads</t>
  </si>
  <si>
    <t>https://www.hothemiheads.com</t>
  </si>
  <si>
    <t>stainless steel welch plugs</t>
  </si>
  <si>
    <t>info@HotHemiHeads.com</t>
  </si>
  <si>
    <t>Beaconsfield Upper</t>
  </si>
  <si>
    <t>ahitchcock1950@optusnet.com.au</t>
  </si>
  <si>
    <t>Trade Brake &amp; Clutch Co.</t>
  </si>
  <si>
    <t>tradebrake.com.au</t>
  </si>
  <si>
    <t>Springvale</t>
  </si>
  <si>
    <t>6/865 Princes Highway</t>
  </si>
  <si>
    <t>Wayne Oates</t>
  </si>
  <si>
    <t>03 9546 7222</t>
  </si>
  <si>
    <t>sales@tradebrake.com.au</t>
  </si>
  <si>
    <t>Vernier calipers</t>
  </si>
  <si>
    <t>12v scissor jack</t>
  </si>
  <si>
    <t>Soft vice jaws (Hare &amp; Forbes)</t>
  </si>
  <si>
    <t>Bottle openers (Kincrome and Carlton)</t>
  </si>
  <si>
    <t>Aim Auto Electrics</t>
  </si>
  <si>
    <t>http://www.aimautoelectrics.com.au</t>
  </si>
  <si>
    <t>12 Sixth Avenue</t>
  </si>
  <si>
    <t xml:space="preserve">Vic </t>
  </si>
  <si>
    <t>Scott</t>
  </si>
  <si>
    <t>(03) 9803 0180</t>
  </si>
  <si>
    <t>aimautoelectrical@gmail.com</t>
  </si>
  <si>
    <t>all auto electrical issues</t>
  </si>
  <si>
    <t>Kryton Automotive</t>
  </si>
  <si>
    <t>3 Alexander Drive</t>
  </si>
  <si>
    <t>Michael Loxton</t>
  </si>
  <si>
    <t>03 9888 8797</t>
  </si>
  <si>
    <t>Burwood Motors</t>
  </si>
  <si>
    <t>21 Duffy Street</t>
  </si>
  <si>
    <t>Stuart</t>
  </si>
  <si>
    <t>03 9888 7000</t>
  </si>
  <si>
    <t>used by MG owners</t>
  </si>
  <si>
    <t>Downshire Motors</t>
  </si>
  <si>
    <t>East Malvern</t>
  </si>
  <si>
    <t>222 Waverley Road</t>
  </si>
  <si>
    <t>Jaguar &amp; MGs</t>
  </si>
  <si>
    <t>http://www.downshiremotors.com.au</t>
  </si>
  <si>
    <t>Greg or John</t>
  </si>
  <si>
    <t>03 9571 3090</t>
  </si>
  <si>
    <t>Large 3 jaw puller (Sedy)</t>
  </si>
  <si>
    <t>Bolts Galore</t>
  </si>
  <si>
    <t>Carrum Downs</t>
  </si>
  <si>
    <t>Factory 1, 59 Lathams Rd</t>
  </si>
  <si>
    <t>https://www.boltsgalore.com.au</t>
  </si>
  <si>
    <t>(03) 9770 8400</t>
  </si>
  <si>
    <t>Parts washer</t>
  </si>
  <si>
    <t>BEARINGS AND OIL SEALS</t>
  </si>
  <si>
    <t>AA Bearings &amp; Oil seals</t>
  </si>
  <si>
    <t>https://www.aabearings.com.au/index.php</t>
  </si>
  <si>
    <t>North Warrandyte</t>
  </si>
  <si>
    <t>63 Research-Warrandyte Road</t>
  </si>
  <si>
    <t>03 9437 1155</t>
  </si>
  <si>
    <t>contact@aabearings.com.au</t>
  </si>
  <si>
    <t>classic car specialists</t>
  </si>
  <si>
    <t>Polsen Auto &amp; Performance</t>
  </si>
  <si>
    <t xml:space="preserve">17 Hi-Tech Place </t>
  </si>
  <si>
    <t> polsenautomotive@gmail.com</t>
  </si>
  <si>
    <t>0415 429 667</t>
  </si>
  <si>
    <t xml:space="preserve">6-8 Skye Road </t>
  </si>
  <si>
    <t>The Diff Shoppe</t>
  </si>
  <si>
    <t>03 8774 6870 </t>
  </si>
  <si>
    <t>accounts@thediffshoppe.com.au</t>
  </si>
  <si>
    <t>Bresco</t>
  </si>
  <si>
    <t>https://www.bresco.com/index.html</t>
  </si>
  <si>
    <t>clips, fasterners and fittings</t>
  </si>
  <si>
    <t>Loughborough</t>
  </si>
  <si>
    <t>The Blast Factory</t>
  </si>
  <si>
    <t>10 Audrey Avenue</t>
  </si>
  <si>
    <t>https://www.theblastfactory.com.au</t>
  </si>
  <si>
    <t>0419 871 939</t>
  </si>
  <si>
    <t>all types of abrasive cleaning</t>
  </si>
  <si>
    <t>Vaporblast</t>
  </si>
  <si>
    <t>0435 838 119</t>
  </si>
  <si>
    <t>40 Esdale Street</t>
  </si>
  <si>
    <t>The Hydroblast Shop</t>
  </si>
  <si>
    <t>Factory 3, 41 - 43 Sinclair Rd</t>
  </si>
  <si>
    <t>0400 516 979</t>
  </si>
  <si>
    <t>https://www.aussiecarhoists.com.au</t>
  </si>
  <si>
    <t>hoists and scissor lifts</t>
  </si>
  <si>
    <t>Wendouree</t>
  </si>
  <si>
    <t>42 Gregory St W</t>
  </si>
  <si>
    <t>https://bigredjackste.com.au</t>
  </si>
  <si>
    <t>Sunshine North</t>
  </si>
  <si>
    <t> 54 Imperial Avenue</t>
  </si>
  <si>
    <t>Big Red Jacks</t>
  </si>
  <si>
    <t>Aussie Car Hoists</t>
  </si>
  <si>
    <t>https://classiclift.com.au</t>
  </si>
  <si>
    <t>Classic Lifts Australia</t>
  </si>
  <si>
    <t>Campbellfield</t>
  </si>
  <si>
    <t>3/53 Lara Way</t>
  </si>
  <si>
    <t>HOISTS &amp; CAR LIFTS</t>
  </si>
  <si>
    <t>https://www.joelsgaragegear.com.au</t>
  </si>
  <si>
    <t>Joel's Garage Gear</t>
  </si>
  <si>
    <t>32 Niton Drive</t>
  </si>
  <si>
    <t>Truganina</t>
  </si>
  <si>
    <t>Tuff Lift</t>
  </si>
  <si>
    <t>https://tufflift.com.au</t>
  </si>
  <si>
    <t>46 Saintly Drive</t>
  </si>
  <si>
    <t>A friend with a lathe or a 20t press</t>
  </si>
  <si>
    <t>http://www.mg-cars.net/mga-bbs.htm</t>
  </si>
  <si>
    <t>MG-Cars.net</t>
  </si>
  <si>
    <t>High Performance Coatings</t>
  </si>
  <si>
    <t>www.hpcoatings.com.au</t>
  </si>
  <si>
    <t>Leongatha</t>
  </si>
  <si>
    <t>6 Watson Road</t>
  </si>
  <si>
    <t>Chris Richards</t>
  </si>
  <si>
    <t>info@hpcvic.com.au</t>
  </si>
  <si>
    <t>Maxpeeding rods</t>
  </si>
  <si>
    <t>new location?</t>
  </si>
  <si>
    <t>1/2" Offset ring spanner (special)</t>
  </si>
  <si>
    <t>British Vacuum Unit</t>
  </si>
  <si>
    <t>https://www.britishvacuumunit.com</t>
  </si>
  <si>
    <t>bvu@britishvacuumunit.com</t>
  </si>
  <si>
    <t>Lucas distributor parts</t>
  </si>
  <si>
    <t>Rod Medynski</t>
  </si>
  <si>
    <t>Advance Distributors</t>
  </si>
  <si>
    <t>Jeff Schlemmer</t>
  </si>
  <si>
    <t>http://advanceddistributors.com</t>
  </si>
  <si>
    <t>IGNITION &amp; DISTRIBUTORS</t>
  </si>
  <si>
    <t>Top Torque Performance</t>
  </si>
  <si>
    <t xml:space="preserve">Vermont </t>
  </si>
  <si>
    <t>www.toptorque.com.au</t>
  </si>
  <si>
    <t>5/187 – 201 Rooks Road</t>
  </si>
  <si>
    <t>03 9873 3800</t>
  </si>
  <si>
    <t>Engines and cylinder heads</t>
  </si>
  <si>
    <t>Fausto di Gennaro</t>
  </si>
  <si>
    <t>ex Ray Skewes MG mechanic</t>
  </si>
  <si>
    <t>Fausto.digennaro1956@gmail.com</t>
  </si>
  <si>
    <t>Montmerency</t>
  </si>
  <si>
    <t>appointment by email only</t>
  </si>
  <si>
    <t>Distributor Doctor</t>
  </si>
  <si>
    <t>http://www.distributordoctor.com</t>
  </si>
  <si>
    <t>High quality parts</t>
  </si>
  <si>
    <t>martin@distributordoctor.com</t>
  </si>
  <si>
    <t>Wolseley car club member</t>
  </si>
  <si>
    <t>SPRINGS  &amp; SWAY BARS</t>
  </si>
  <si>
    <t>Browns Springworks</t>
  </si>
  <si>
    <t>Hakon</t>
  </si>
  <si>
    <t>11 Lipton Drive</t>
  </si>
  <si>
    <t>Thomastown</t>
  </si>
  <si>
    <t>15 Fleet Street</t>
  </si>
  <si>
    <t>Somerton</t>
  </si>
  <si>
    <t>03 9305 1448</t>
  </si>
  <si>
    <t>03 9469 4020</t>
  </si>
  <si>
    <t>sabs@hakon.com.au</t>
  </si>
  <si>
    <t>Moorabbin Springworks</t>
  </si>
  <si>
    <t>62 Levanswell Rd</t>
  </si>
  <si>
    <t>(03) 9553 3446</t>
  </si>
  <si>
    <t>sales@moorabbinspringworks.com.au</t>
  </si>
  <si>
    <t>Peninsular Sports Car Services</t>
  </si>
  <si>
    <t>https://peninsulasportscars.com</t>
  </si>
  <si>
    <t>VTO wheels (from US)</t>
  </si>
  <si>
    <t>37 Winbourne Road</t>
  </si>
  <si>
    <t>Brookvale</t>
  </si>
  <si>
    <t>gmorse@optusnet.com.au</t>
  </si>
  <si>
    <t>02 9907 2069</t>
  </si>
  <si>
    <t>Greg Morse</t>
  </si>
  <si>
    <t>Stan Mucha</t>
  </si>
  <si>
    <t>0419 371 683</t>
  </si>
  <si>
    <t>Mobile blaster</t>
  </si>
  <si>
    <t>Smart Eco Blast</t>
  </si>
  <si>
    <t>http://www.smartecoblast.com.au</t>
  </si>
  <si>
    <t>11 Tudor Street</t>
  </si>
  <si>
    <t>25 Palmerston Rd East</t>
  </si>
  <si>
    <t>Northern Sodablast</t>
  </si>
  <si>
    <t>0418 808 671</t>
  </si>
  <si>
    <t>https://www.sodablast.com.au</t>
  </si>
  <si>
    <t>Coldstream</t>
  </si>
  <si>
    <t>Yarra Valley Blast Cleaning</t>
  </si>
  <si>
    <t>https://www.yvblastclean.com</t>
  </si>
  <si>
    <t>19 Killara Rd</t>
  </si>
  <si>
    <t>0412 181 733</t>
  </si>
  <si>
    <t>chris@yvblastclean.com</t>
  </si>
  <si>
    <t>288 Wickham Rd</t>
  </si>
  <si>
    <t>(03) 9555 8588</t>
  </si>
  <si>
    <t>info@batteryspot.com.au</t>
  </si>
  <si>
    <t>6 volt batteries also</t>
  </si>
  <si>
    <t>https://batteryspot.com.au</t>
  </si>
  <si>
    <t>Battery Spot</t>
  </si>
  <si>
    <t>Top Torque</t>
  </si>
  <si>
    <t>https://toptorque.com.au</t>
  </si>
  <si>
    <t> Factory 5, 187-201 Rooks Road</t>
  </si>
  <si>
    <t>9873 3800</t>
  </si>
  <si>
    <t>Closing Dec 2021</t>
  </si>
  <si>
    <t>more than just balancing</t>
  </si>
  <si>
    <t>https://cylinderheadshed.com.au</t>
  </si>
  <si>
    <t>03 5973 5566</t>
  </si>
  <si>
    <t>8 pattern garden hose trigger nozzle hose attachment</t>
  </si>
  <si>
    <t>6lb lead hammer</t>
  </si>
  <si>
    <t>Mean</t>
  </si>
  <si>
    <t>Median</t>
  </si>
  <si>
    <t>Ryobi 18V One+ Buffer &amp;  polisher</t>
  </si>
  <si>
    <t>Chris Hamilton</t>
  </si>
  <si>
    <t>03 9872 3900</t>
  </si>
  <si>
    <t>INSTRUMENTATION and SPEEDO REPAIRS</t>
  </si>
  <si>
    <t>MJM Upholstery</t>
  </si>
  <si>
    <t>www.mjmupholstery@com.au</t>
  </si>
  <si>
    <t>North Coburg</t>
  </si>
  <si>
    <t>79-81 Bakers Road</t>
  </si>
  <si>
    <t>michael@mjmupholstery.com.au</t>
  </si>
  <si>
    <t>0419 398 569</t>
  </si>
  <si>
    <t>recommended RW</t>
  </si>
  <si>
    <t>Car Salon Smash Repairs</t>
  </si>
  <si>
    <t>8 Warner Street</t>
  </si>
  <si>
    <t>0414 657 452</t>
  </si>
  <si>
    <t>carsalon@outlook.com</t>
  </si>
  <si>
    <t>smaller jobs (RW recommended)</t>
  </si>
  <si>
    <t>03 9354 9910</t>
  </si>
  <si>
    <t>03 9354 8460</t>
  </si>
  <si>
    <t>61 Ingliston Drive</t>
  </si>
  <si>
    <t>(03) 5368 1417</t>
  </si>
  <si>
    <t>retired</t>
  </si>
  <si>
    <t>Frankston East</t>
  </si>
  <si>
    <t>8 Hardwicke Court</t>
  </si>
  <si>
    <t>steve@alllever.com</t>
  </si>
  <si>
    <t>Rinwood Speedworks</t>
  </si>
  <si>
    <t>Cylinder Heads Victoria</t>
  </si>
  <si>
    <t>Unit 6, 21 Eugene Terrace</t>
  </si>
  <si>
    <t>03 9899 1400</t>
  </si>
  <si>
    <t>MW recommended</t>
  </si>
  <si>
    <t>Alex Condiloro</t>
  </si>
  <si>
    <t>RS recommended</t>
  </si>
  <si>
    <t>Olfa Snap blade knife 11B</t>
  </si>
  <si>
    <t>Bob Rowntree Automotive</t>
  </si>
  <si>
    <t>Prestons</t>
  </si>
  <si>
    <t>Unit 11 7 Lyn Parade</t>
  </si>
  <si>
    <t>(02) 96076964</t>
  </si>
  <si>
    <t>Gavin Moore</t>
  </si>
  <si>
    <t>CR recommendation</t>
  </si>
  <si>
    <t>(03) 9720 4007</t>
  </si>
  <si>
    <t>iPhone (Samsung) mobile phone camera</t>
  </si>
  <si>
    <t>6" bench grinder with wire brush</t>
  </si>
  <si>
    <t>https://www.jclarkemarine.com</t>
  </si>
  <si>
    <t>J Clarke Marine</t>
  </si>
  <si>
    <t>LTD (Lift The Dot) fastneners</t>
  </si>
  <si>
    <t>N. Ireland</t>
  </si>
  <si>
    <t> jclarkes@hotmail.co.uk</t>
  </si>
  <si>
    <t>Classic Towing Melbourne</t>
  </si>
  <si>
    <t>classictowingmelbourne@gmail.com</t>
  </si>
  <si>
    <t>0428 997 464</t>
  </si>
  <si>
    <t>Damien</t>
  </si>
  <si>
    <t>0419 507 633</t>
  </si>
  <si>
    <t>The Thread Doctor</t>
  </si>
  <si>
    <t>Narre Warren</t>
  </si>
  <si>
    <t>Mobile thread repair service!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</si>
</sst>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03030"/>
      <name val="Arial"/>
      <family val="2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222222"/>
      <name val="Arial"/>
      <family val="2"/>
    </font>
    <font>
      <b/>
      <sz val="18"/>
      <color theme="1"/>
      <name val="Calibri"/>
      <family val="2"/>
      <scheme val="minor"/>
    </font>
    <font>
      <sz val="14"/>
      <color rgb="FF666666"/>
      <name val="Helvetica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1" fillId="0" borderId="0" xfId="0" applyFont="1" applyBorder="1"/>
    <xf numFmtId="0" fontId="4" fillId="0" borderId="1" xfId="1" applyBorder="1"/>
    <xf numFmtId="0" fontId="0" fillId="0" borderId="1" xfId="0" applyBorder="1" applyAlignment="1">
      <alignment horizontal="left"/>
    </xf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7" fillId="0" borderId="1" xfId="0" applyFont="1" applyBorder="1"/>
    <xf numFmtId="0" fontId="4" fillId="0" borderId="0" xfId="1"/>
    <xf numFmtId="17" fontId="0" fillId="0" borderId="0" xfId="0" applyNumberFormat="1"/>
    <xf numFmtId="17" fontId="0" fillId="0" borderId="0" xfId="0" applyNumberFormat="1" applyAlignment="1">
      <alignment horizontal="right"/>
    </xf>
    <xf numFmtId="0" fontId="1" fillId="0" borderId="1" xfId="0" applyFont="1" applyBorder="1"/>
    <xf numFmtId="0" fontId="9" fillId="0" borderId="0" xfId="0" applyFont="1"/>
    <xf numFmtId="0" fontId="0" fillId="0" borderId="2" xfId="0" applyFill="1" applyBorder="1"/>
    <xf numFmtId="0" fontId="5" fillId="0" borderId="0" xfId="0" applyFont="1" applyBorder="1"/>
    <xf numFmtId="0" fontId="11" fillId="0" borderId="0" xfId="0" applyFont="1"/>
    <xf numFmtId="164" fontId="0" fillId="0" borderId="0" xfId="2" applyNumberFormat="1" applyFont="1"/>
    <xf numFmtId="164" fontId="0" fillId="0" borderId="0" xfId="0" applyNumberFormat="1"/>
    <xf numFmtId="0" fontId="8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regory.keenan@bigpond.com" TargetMode="External"/><Relationship Id="rId21" Type="http://schemas.openxmlformats.org/officeDocument/2006/relationships/hyperlink" Target="mailto:bigfastjohn@hotmail.com" TargetMode="External"/><Relationship Id="rId42" Type="http://schemas.openxmlformats.org/officeDocument/2006/relationships/hyperlink" Target="http://bnbengines.com.au/index.html" TargetMode="External"/><Relationship Id="rId47" Type="http://schemas.openxmlformats.org/officeDocument/2006/relationships/hyperlink" Target="http://yellaterragroup.com/" TargetMode="External"/><Relationship Id="rId63" Type="http://schemas.openxmlformats.org/officeDocument/2006/relationships/hyperlink" Target="mailto:sales@tradebrake.com.au" TargetMode="External"/><Relationship Id="rId68" Type="http://schemas.openxmlformats.org/officeDocument/2006/relationships/hyperlink" Target="mailto:polsenautomotive@gmail.com" TargetMode="External"/><Relationship Id="rId84" Type="http://schemas.openxmlformats.org/officeDocument/2006/relationships/hyperlink" Target="http://tel:0359735566" TargetMode="External"/><Relationship Id="rId89" Type="http://schemas.openxmlformats.org/officeDocument/2006/relationships/hyperlink" Target="mailto:steve@alllever.com" TargetMode="External"/><Relationship Id="rId16" Type="http://schemas.openxmlformats.org/officeDocument/2006/relationships/hyperlink" Target="mailto:hapwaldrop@acmespeedshop.com" TargetMode="External"/><Relationship Id="rId11" Type="http://schemas.openxmlformats.org/officeDocument/2006/relationships/hyperlink" Target="mailto:mick@langfordtrimmers.com.au" TargetMode="External"/><Relationship Id="rId32" Type="http://schemas.openxmlformats.org/officeDocument/2006/relationships/hyperlink" Target="https://www.spicersprings.com.au/" TargetMode="External"/><Relationship Id="rId37" Type="http://schemas.openxmlformats.org/officeDocument/2006/relationships/hyperlink" Target="https://www.google.com/search?q=engine%20rebuilds%20preston&amp;oq=engine+rebuilds+preston&amp;aqs=chrome..69i57j0.12802j0j9&amp;sourceid=chrome&amp;ie=UTF-8&amp;safe=active&amp;sxsrf=ALeKk00z2x3SXyMYxqcGCw-E-UeifDcR9w:1585959920622&amp;npsic=0&amp;rflfq=1&amp;rlha=0&amp;rllag=-37819023,145064217,13347&amp;tbm=lcl&amp;rldimm=17337400431976648196&amp;lqi=ChdlbmdpbmUgcmVidWlsZHMgcHJlc3RvbloyChdlbmdpbmUgcmVidWlsZHMgcHJlc3RvbiIXZW5naW5lIHJlYnVpbGRzIHByZXN0b24&amp;ved=2ahUKEwjP_ciNwc3oAhVFxjgGHVW7ALMQvS4wAnoECAoQNQ&amp;rldoc=1&amp;tbs=lrf:!1m4!1u3!2m2!3m1!1e1!1m4!1u2!2m2!2m1!1e1!2m1!1e2!2m1!1e3!3sIAE,lf:1,lf_ui:2&amp;rlst=f" TargetMode="External"/><Relationship Id="rId53" Type="http://schemas.openxmlformats.org/officeDocument/2006/relationships/hyperlink" Target="https://www.thehydroblastshop.com.au/" TargetMode="External"/><Relationship Id="rId58" Type="http://schemas.openxmlformats.org/officeDocument/2006/relationships/hyperlink" Target="https://www.sterlingplating.com.au/" TargetMode="External"/><Relationship Id="rId74" Type="http://schemas.openxmlformats.org/officeDocument/2006/relationships/hyperlink" Target="http://www.toptorque.com.au/" TargetMode="External"/><Relationship Id="rId79" Type="http://schemas.openxmlformats.org/officeDocument/2006/relationships/hyperlink" Target="https://www.theblastfactory.com.au/" TargetMode="External"/><Relationship Id="rId5" Type="http://schemas.openxmlformats.org/officeDocument/2006/relationships/hyperlink" Target="mailto:sales@autosurplus.com.au" TargetMode="External"/><Relationship Id="rId90" Type="http://schemas.openxmlformats.org/officeDocument/2006/relationships/hyperlink" Target="mailto:jclarkes%20(at)%20hotmail%20.%20co%20.%20uk" TargetMode="External"/><Relationship Id="rId14" Type="http://schemas.openxmlformats.org/officeDocument/2006/relationships/hyperlink" Target="mailto:chris@chrisgidney.com" TargetMode="External"/><Relationship Id="rId22" Type="http://schemas.openxmlformats.org/officeDocument/2006/relationships/hyperlink" Target="mailto:sales@costlessbolts.com.au" TargetMode="External"/><Relationship Id="rId27" Type="http://schemas.openxmlformats.org/officeDocument/2006/relationships/hyperlink" Target="https://groupharrington.com/" TargetMode="External"/><Relationship Id="rId30" Type="http://schemas.openxmlformats.org/officeDocument/2006/relationships/hyperlink" Target="http://www.modernplating.com.au/" TargetMode="External"/><Relationship Id="rId35" Type="http://schemas.openxmlformats.org/officeDocument/2006/relationships/hyperlink" Target="https://www.google.com/search?q=geelong+carburetors&amp;oq=geelong+carbur&amp;aqs=chrome.3.0j69i57j0l2.12668j0j7&amp;sourceid=chrome&amp;ie=UTF-8" TargetMode="External"/><Relationship Id="rId43" Type="http://schemas.openxmlformats.org/officeDocument/2006/relationships/hyperlink" Target="http://www.modernclassiccars.com.au/" TargetMode="External"/><Relationship Id="rId48" Type="http://schemas.openxmlformats.org/officeDocument/2006/relationships/hyperlink" Target="https://www.norndaautomotive.com.au/romac.html" TargetMode="External"/><Relationship Id="rId56" Type="http://schemas.openxmlformats.org/officeDocument/2006/relationships/hyperlink" Target="tel:03%209481%205731" TargetMode="External"/><Relationship Id="rId64" Type="http://schemas.openxmlformats.org/officeDocument/2006/relationships/hyperlink" Target="tel:0398030180" TargetMode="External"/><Relationship Id="rId69" Type="http://schemas.openxmlformats.org/officeDocument/2006/relationships/hyperlink" Target="mailto:accounts@thediffshoppe.com.au" TargetMode="External"/><Relationship Id="rId77" Type="http://schemas.openxmlformats.org/officeDocument/2006/relationships/hyperlink" Target="mailto:sabs@hakon.com.au" TargetMode="External"/><Relationship Id="rId8" Type="http://schemas.openxmlformats.org/officeDocument/2006/relationships/hyperlink" Target="mailto:grantwhite11@bigpond.com" TargetMode="External"/><Relationship Id="rId51" Type="http://schemas.openxmlformats.org/officeDocument/2006/relationships/hyperlink" Target="https://new.minimania.com/Fiberglass_Panels_for_MGA_s" TargetMode="External"/><Relationship Id="rId72" Type="http://schemas.openxmlformats.org/officeDocument/2006/relationships/hyperlink" Target="https://www.britishvacuumunit.com/" TargetMode="External"/><Relationship Id="rId80" Type="http://schemas.openxmlformats.org/officeDocument/2006/relationships/hyperlink" Target="tel:+61412181733" TargetMode="External"/><Relationship Id="rId85" Type="http://schemas.openxmlformats.org/officeDocument/2006/relationships/hyperlink" Target="http://www.mjmupholstery@com.au" TargetMode="External"/><Relationship Id="rId3" Type="http://schemas.openxmlformats.org/officeDocument/2006/relationships/hyperlink" Target="mailto:paul@acww.com.au" TargetMode="External"/><Relationship Id="rId12" Type="http://schemas.openxmlformats.org/officeDocument/2006/relationships/hyperlink" Target="mailto:mgcars@mg-cars.org.uk" TargetMode="External"/><Relationship Id="rId17" Type="http://schemas.openxmlformats.org/officeDocument/2006/relationships/hyperlink" Target="mailto:peter@burgesstuning.free-online.co.uk" TargetMode="External"/><Relationship Id="rId25" Type="http://schemas.openxmlformats.org/officeDocument/2006/relationships/hyperlink" Target="mailto:sportsparts@bigpond.com" TargetMode="External"/><Relationship Id="rId33" Type="http://schemas.openxmlformats.org/officeDocument/2006/relationships/hyperlink" Target="https://www.spicersprings.com.au/" TargetMode="External"/><Relationship Id="rId38" Type="http://schemas.openxmlformats.org/officeDocument/2006/relationships/hyperlink" Target="http://www.dugganbalancing.com.au/" TargetMode="External"/><Relationship Id="rId46" Type="http://schemas.openxmlformats.org/officeDocument/2006/relationships/hyperlink" Target="https://www.maxpeedingrods.com/" TargetMode="External"/><Relationship Id="rId59" Type="http://schemas.openxmlformats.org/officeDocument/2006/relationships/hyperlink" Target="https://www.google.com/search?client=safari&amp;rls=en&amp;q=colossus+motors+coburg+north&amp;ie=UTF-8&amp;oe=UTF-8" TargetMode="External"/><Relationship Id="rId67" Type="http://schemas.openxmlformats.org/officeDocument/2006/relationships/hyperlink" Target="mailto:contact@aabearings.com.au" TargetMode="External"/><Relationship Id="rId20" Type="http://schemas.openxmlformats.org/officeDocument/2006/relationships/hyperlink" Target="http://www.jet-hot.com.au/" TargetMode="External"/><Relationship Id="rId41" Type="http://schemas.openxmlformats.org/officeDocument/2006/relationships/hyperlink" Target="https://wizardcooling.com/mg/mga/" TargetMode="External"/><Relationship Id="rId54" Type="http://schemas.openxmlformats.org/officeDocument/2006/relationships/hyperlink" Target="https://www.centurybatteries.com.au/home" TargetMode="External"/><Relationship Id="rId62" Type="http://schemas.openxmlformats.org/officeDocument/2006/relationships/hyperlink" Target="mailto:ahitchcock1950@optusnet.com.au" TargetMode="External"/><Relationship Id="rId70" Type="http://schemas.openxmlformats.org/officeDocument/2006/relationships/hyperlink" Target="http://www.hpcoatings.com.au/" TargetMode="External"/><Relationship Id="rId75" Type="http://schemas.openxmlformats.org/officeDocument/2006/relationships/hyperlink" Target="mailto:Fausto.digennaro1956@gmail.com" TargetMode="External"/><Relationship Id="rId83" Type="http://schemas.openxmlformats.org/officeDocument/2006/relationships/hyperlink" Target="mailto:info@batteryspot.com.au" TargetMode="External"/><Relationship Id="rId88" Type="http://schemas.openxmlformats.org/officeDocument/2006/relationships/hyperlink" Target="tel:0353681417" TargetMode="External"/><Relationship Id="rId91" Type="http://schemas.openxmlformats.org/officeDocument/2006/relationships/hyperlink" Target="mailto:classictowingmelbourne@gmail.com" TargetMode="External"/><Relationship Id="rId1" Type="http://schemas.openxmlformats.org/officeDocument/2006/relationships/hyperlink" Target="mailto:link@foxall.com.au" TargetMode="External"/><Relationship Id="rId6" Type="http://schemas.openxmlformats.org/officeDocument/2006/relationships/hyperlink" Target="https://www.google.com.au/search?q=mg+workshops+vic&amp;oq=mg+workshops&amp;aqs=chrome.2.69i57j0l5.8717j0j4&amp;sourceid=chrome&amp;ie=UTF-8" TargetMode="External"/><Relationship Id="rId15" Type="http://schemas.openxmlformats.org/officeDocument/2006/relationships/hyperlink" Target="mailto:michaelbeakhouse@gmail.com" TargetMode="External"/><Relationship Id="rId23" Type="http://schemas.openxmlformats.org/officeDocument/2006/relationships/hyperlink" Target="mailto:amipm@netspace.net,au" TargetMode="External"/><Relationship Id="rId28" Type="http://schemas.openxmlformats.org/officeDocument/2006/relationships/hyperlink" Target="https://abingdonmotors.com.au/" TargetMode="External"/><Relationship Id="rId36" Type="http://schemas.openxmlformats.org/officeDocument/2006/relationships/hyperlink" Target="http://www.bmcperformance.com.au/?fbclid=IwAR0kfUn5c2qtwE1X9YsSE5pg6X0lPlHKRfD2Ncuce0hjMLtD6XKdFa2h5KQ" TargetMode="External"/><Relationship Id="rId49" Type="http://schemas.openxmlformats.org/officeDocument/2006/relationships/hyperlink" Target="https://pro-race.com/dampers/pro-sport-sfi-2/" TargetMode="External"/><Relationship Id="rId57" Type="http://schemas.openxmlformats.org/officeDocument/2006/relationships/hyperlink" Target="mailto:declan_burns@web.de" TargetMode="External"/><Relationship Id="rId10" Type="http://schemas.openxmlformats.org/officeDocument/2006/relationships/hyperlink" Target="mailto:nuts@classicfasteners.com.au" TargetMode="External"/><Relationship Id="rId31" Type="http://schemas.openxmlformats.org/officeDocument/2006/relationships/hyperlink" Target="https://groupharrington.com/" TargetMode="External"/><Relationship Id="rId44" Type="http://schemas.openxmlformats.org/officeDocument/2006/relationships/hyperlink" Target="http://www.modernclassiccars.com.au/" TargetMode="External"/><Relationship Id="rId52" Type="http://schemas.openxmlformats.org/officeDocument/2006/relationships/hyperlink" Target="https://vaporblastpartscleaning.com.au/" TargetMode="External"/><Relationship Id="rId60" Type="http://schemas.openxmlformats.org/officeDocument/2006/relationships/hyperlink" Target="mailto:info@mgaparts.com" TargetMode="External"/><Relationship Id="rId65" Type="http://schemas.openxmlformats.org/officeDocument/2006/relationships/hyperlink" Target="mailto:aimautoelectrical@gmail.com?subject=New%20enquiry%20from%20aimautoelectrics.com.au" TargetMode="External"/><Relationship Id="rId73" Type="http://schemas.openxmlformats.org/officeDocument/2006/relationships/hyperlink" Target="http://advanceddistributors.com/" TargetMode="External"/><Relationship Id="rId78" Type="http://schemas.openxmlformats.org/officeDocument/2006/relationships/hyperlink" Target="mailto:sales@moorabbinspringworks.com.au" TargetMode="External"/><Relationship Id="rId81" Type="http://schemas.openxmlformats.org/officeDocument/2006/relationships/hyperlink" Target="mailto:chris@yvblastclean.com" TargetMode="External"/><Relationship Id="rId86" Type="http://schemas.openxmlformats.org/officeDocument/2006/relationships/hyperlink" Target="mailto:michael@mjmupholstery.com.au" TargetMode="External"/><Relationship Id="rId4" Type="http://schemas.openxmlformats.org/officeDocument/2006/relationships/hyperlink" Target="tel:+61%203%209873%203566" TargetMode="External"/><Relationship Id="rId9" Type="http://schemas.openxmlformats.org/officeDocument/2006/relationships/hyperlink" Target="mailto:acpearson@chariot.net.au" TargetMode="External"/><Relationship Id="rId13" Type="http://schemas.openxmlformats.org/officeDocument/2006/relationships/hyperlink" Target="mailto:adrian@burwoodpanelworks.com.au" TargetMode="External"/><Relationship Id="rId18" Type="http://schemas.openxmlformats.org/officeDocument/2006/relationships/hyperlink" Target="http://www.hillardsroastingspits.com.au/" TargetMode="External"/><Relationship Id="rId39" Type="http://schemas.openxmlformats.org/officeDocument/2006/relationships/hyperlink" Target="mailto:mgaparts@aol.com" TargetMode="External"/><Relationship Id="rId34" Type="http://schemas.openxmlformats.org/officeDocument/2006/relationships/hyperlink" Target="http://www.mscn.com.au/" TargetMode="External"/><Relationship Id="rId50" Type="http://schemas.openxmlformats.org/officeDocument/2006/relationships/hyperlink" Target="https://www.mgbits.com/index.html" TargetMode="External"/><Relationship Id="rId55" Type="http://schemas.openxmlformats.org/officeDocument/2006/relationships/hyperlink" Target="https://www.arielbatteries.com.au/" TargetMode="External"/><Relationship Id="rId76" Type="http://schemas.openxmlformats.org/officeDocument/2006/relationships/hyperlink" Target="mailto:martin@distributordoctor.com" TargetMode="External"/><Relationship Id="rId7" Type="http://schemas.openxmlformats.org/officeDocument/2006/relationships/hyperlink" Target="tel:(03)%209553%202517" TargetMode="External"/><Relationship Id="rId71" Type="http://schemas.openxmlformats.org/officeDocument/2006/relationships/hyperlink" Target="mailto:info@hpcvic.com.au" TargetMode="External"/><Relationship Id="rId2" Type="http://schemas.openxmlformats.org/officeDocument/2006/relationships/hyperlink" Target="mailto:csp@ballingall.com.au" TargetMode="External"/><Relationship Id="rId29" Type="http://schemas.openxmlformats.org/officeDocument/2006/relationships/hyperlink" Target="https://www.facebook.com/alllevershocks/?ref=py_c" TargetMode="External"/><Relationship Id="rId24" Type="http://schemas.openxmlformats.org/officeDocument/2006/relationships/hyperlink" Target="mailto:brett@crankshaftrebuilders.com.au" TargetMode="External"/><Relationship Id="rId40" Type="http://schemas.openxmlformats.org/officeDocument/2006/relationships/hyperlink" Target="https://www.pwr.com.au/" TargetMode="External"/><Relationship Id="rId45" Type="http://schemas.openxmlformats.org/officeDocument/2006/relationships/hyperlink" Target="https://pauter.com/" TargetMode="External"/><Relationship Id="rId66" Type="http://schemas.openxmlformats.org/officeDocument/2006/relationships/hyperlink" Target="tel:0397708400" TargetMode="External"/><Relationship Id="rId87" Type="http://schemas.openxmlformats.org/officeDocument/2006/relationships/hyperlink" Target="mailto:carsalon@outlook.com" TargetMode="External"/><Relationship Id="rId61" Type="http://schemas.openxmlformats.org/officeDocument/2006/relationships/hyperlink" Target="mailto:info@hothemiheads.com" TargetMode="External"/><Relationship Id="rId82" Type="http://schemas.openxmlformats.org/officeDocument/2006/relationships/hyperlink" Target="tel:03-9555-8588" TargetMode="External"/><Relationship Id="rId19" Type="http://schemas.openxmlformats.org/officeDocument/2006/relationships/hyperlink" Target="mailto:hillards@iprimus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8"/>
  <sheetViews>
    <sheetView tabSelected="1" zoomScale="89" zoomScaleNormal="89" workbookViewId="0">
      <pane ySplit="1" topLeftCell="A55" activePane="bottomLeft" state="frozen"/>
      <selection pane="bottomLeft" activeCell="B65" sqref="B65"/>
    </sheetView>
  </sheetViews>
  <sheetFormatPr baseColWidth="10" defaultRowHeight="16" x14ac:dyDescent="0.2"/>
  <cols>
    <col min="1" max="1" width="8.83203125" customWidth="1"/>
    <col min="2" max="2" width="39.83203125" customWidth="1"/>
    <col min="3" max="3" width="49" bestFit="1" customWidth="1"/>
    <col min="4" max="4" width="17.5" customWidth="1"/>
    <col min="5" max="5" width="33.6640625" bestFit="1" customWidth="1"/>
    <col min="8" max="8" width="20.6640625" customWidth="1"/>
    <col min="9" max="9" width="17.5" bestFit="1" customWidth="1"/>
    <col min="10" max="10" width="35.1640625" bestFit="1" customWidth="1"/>
    <col min="11" max="11" width="30.83203125" customWidth="1"/>
  </cols>
  <sheetData>
    <row r="1" spans="1:11" s="2" customFormat="1" x14ac:dyDescent="0.2">
      <c r="A1" s="2" t="s">
        <v>47</v>
      </c>
      <c r="B1" s="2" t="s">
        <v>3</v>
      </c>
      <c r="C1" s="2" t="s">
        <v>5</v>
      </c>
      <c r="D1" s="2" t="s">
        <v>4</v>
      </c>
      <c r="E1" s="2" t="s">
        <v>7</v>
      </c>
      <c r="F1" s="2" t="s">
        <v>8</v>
      </c>
      <c r="G1" s="2" t="s">
        <v>81</v>
      </c>
      <c r="H1" s="2" t="s">
        <v>82</v>
      </c>
      <c r="I1" s="2" t="s">
        <v>6</v>
      </c>
      <c r="J1" s="2" t="s">
        <v>11</v>
      </c>
      <c r="K1" s="2" t="s">
        <v>49</v>
      </c>
    </row>
    <row r="2" spans="1:11" x14ac:dyDescent="0.2">
      <c r="A2" s="1" t="s">
        <v>184</v>
      </c>
    </row>
    <row r="3" spans="1:11" x14ac:dyDescent="0.2">
      <c r="B3" s="4" t="s">
        <v>626</v>
      </c>
      <c r="C3" s="4" t="s">
        <v>627</v>
      </c>
      <c r="D3" s="4" t="s">
        <v>631</v>
      </c>
      <c r="E3" s="4" t="s">
        <v>630</v>
      </c>
      <c r="F3" s="4" t="s">
        <v>15</v>
      </c>
      <c r="G3" s="4"/>
      <c r="H3" s="4"/>
      <c r="I3" s="4" t="s">
        <v>629</v>
      </c>
      <c r="J3" s="4"/>
      <c r="K3" s="4" t="s">
        <v>628</v>
      </c>
    </row>
    <row r="4" spans="1:11" x14ac:dyDescent="0.2">
      <c r="B4" s="4" t="s">
        <v>893</v>
      </c>
      <c r="C4" s="4" t="s">
        <v>892</v>
      </c>
      <c r="D4" s="4" t="s">
        <v>94</v>
      </c>
      <c r="E4" s="4" t="s">
        <v>888</v>
      </c>
      <c r="F4" s="4" t="s">
        <v>15</v>
      </c>
      <c r="G4" s="4"/>
      <c r="H4" s="4"/>
      <c r="I4" s="4" t="s">
        <v>889</v>
      </c>
      <c r="J4" s="4" t="s">
        <v>890</v>
      </c>
      <c r="K4" s="4" t="s">
        <v>891</v>
      </c>
    </row>
    <row r="5" spans="1:11" x14ac:dyDescent="0.2">
      <c r="A5" s="1"/>
      <c r="B5" s="4" t="s">
        <v>623</v>
      </c>
      <c r="C5" s="4" t="s">
        <v>624</v>
      </c>
      <c r="D5" s="4"/>
      <c r="E5" s="4"/>
      <c r="F5" s="4" t="s">
        <v>15</v>
      </c>
      <c r="G5" s="4"/>
      <c r="H5" s="4"/>
      <c r="I5" s="4"/>
      <c r="J5" s="4"/>
      <c r="K5" s="4" t="s">
        <v>625</v>
      </c>
    </row>
    <row r="6" spans="1:11" x14ac:dyDescent="0.2">
      <c r="A6" s="1"/>
      <c r="B6" s="4" t="s">
        <v>633</v>
      </c>
      <c r="C6" s="4" t="s">
        <v>69</v>
      </c>
      <c r="D6" s="4" t="s">
        <v>634</v>
      </c>
      <c r="E6" s="4"/>
      <c r="F6" s="4" t="s">
        <v>15</v>
      </c>
      <c r="G6" s="4"/>
      <c r="H6" s="4"/>
      <c r="I6" s="4"/>
      <c r="J6" s="4"/>
      <c r="K6" s="4" t="s">
        <v>632</v>
      </c>
    </row>
    <row r="8" spans="1:11" x14ac:dyDescent="0.2">
      <c r="A8" s="1" t="s">
        <v>761</v>
      </c>
    </row>
    <row r="9" spans="1:11" x14ac:dyDescent="0.2">
      <c r="B9" s="4" t="s">
        <v>762</v>
      </c>
      <c r="C9" s="4" t="s">
        <v>763</v>
      </c>
      <c r="D9" s="4" t="s">
        <v>764</v>
      </c>
      <c r="E9" s="4" t="s">
        <v>765</v>
      </c>
      <c r="F9" s="4" t="s">
        <v>15</v>
      </c>
      <c r="G9" s="4"/>
      <c r="H9" s="4"/>
      <c r="I9" s="4" t="s">
        <v>766</v>
      </c>
      <c r="J9" s="8" t="s">
        <v>767</v>
      </c>
      <c r="K9" s="4" t="s">
        <v>768</v>
      </c>
    </row>
    <row r="10" spans="1:1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</row>
    <row r="12" spans="1:11" x14ac:dyDescent="0.2">
      <c r="A12" s="1" t="s">
        <v>395</v>
      </c>
    </row>
    <row r="13" spans="1:11" x14ac:dyDescent="0.2">
      <c r="B13" s="4" t="s">
        <v>145</v>
      </c>
      <c r="C13" s="4" t="s">
        <v>144</v>
      </c>
      <c r="D13" s="4"/>
      <c r="E13" s="4"/>
      <c r="F13" s="4"/>
      <c r="G13" s="4" t="s">
        <v>146</v>
      </c>
      <c r="H13" s="4"/>
      <c r="I13" s="4"/>
      <c r="J13" s="4"/>
      <c r="K13" s="4"/>
    </row>
    <row r="14" spans="1:11" x14ac:dyDescent="0.2">
      <c r="B14" s="4" t="s">
        <v>203</v>
      </c>
      <c r="C14" s="4" t="s">
        <v>204</v>
      </c>
      <c r="D14" s="4" t="s">
        <v>205</v>
      </c>
      <c r="E14" s="4" t="s">
        <v>206</v>
      </c>
      <c r="F14" s="4" t="s">
        <v>15</v>
      </c>
      <c r="G14" s="4"/>
      <c r="H14" s="4"/>
      <c r="I14" s="4"/>
      <c r="J14" s="4"/>
      <c r="K14" s="4" t="s">
        <v>207</v>
      </c>
    </row>
    <row r="15" spans="1:11" x14ac:dyDescent="0.2">
      <c r="B15" s="4" t="s">
        <v>595</v>
      </c>
      <c r="C15" s="4" t="s">
        <v>594</v>
      </c>
      <c r="D15" s="4"/>
      <c r="E15" s="4"/>
      <c r="F15" s="4"/>
      <c r="G15" s="4" t="s">
        <v>152</v>
      </c>
      <c r="H15" s="4"/>
      <c r="I15" s="4"/>
      <c r="J15" s="4"/>
      <c r="K15" s="4" t="s">
        <v>596</v>
      </c>
    </row>
    <row r="16" spans="1:11" x14ac:dyDescent="0.2">
      <c r="B16" s="4" t="s">
        <v>147</v>
      </c>
      <c r="C16" s="4" t="s">
        <v>148</v>
      </c>
      <c r="D16" s="4"/>
      <c r="E16" s="4"/>
      <c r="F16" s="4"/>
      <c r="G16" s="4" t="s">
        <v>149</v>
      </c>
      <c r="H16" s="4"/>
      <c r="I16" s="4"/>
      <c r="J16" s="4"/>
      <c r="K16" s="4"/>
    </row>
    <row r="17" spans="1:11" x14ac:dyDescent="0.2">
      <c r="B17" s="4" t="s">
        <v>150</v>
      </c>
      <c r="C17" s="4" t="s">
        <v>151</v>
      </c>
      <c r="D17" s="4"/>
      <c r="E17" s="4"/>
      <c r="F17" s="4"/>
      <c r="G17" s="4" t="s">
        <v>152</v>
      </c>
      <c r="H17" s="4"/>
      <c r="I17" s="4"/>
      <c r="J17" s="4"/>
      <c r="K17" s="4"/>
    </row>
    <row r="18" spans="1:11" x14ac:dyDescent="0.2">
      <c r="B18" s="4" t="s">
        <v>592</v>
      </c>
      <c r="C18" s="4" t="s">
        <v>593</v>
      </c>
      <c r="D18" s="4"/>
      <c r="E18" s="4"/>
      <c r="F18" s="4"/>
      <c r="G18" s="4" t="s">
        <v>221</v>
      </c>
      <c r="H18" s="4"/>
      <c r="I18" s="4"/>
      <c r="J18" s="4"/>
      <c r="K18" s="4" t="s">
        <v>596</v>
      </c>
    </row>
    <row r="19" spans="1:11" x14ac:dyDescent="0.2">
      <c r="B19" s="4" t="s">
        <v>399</v>
      </c>
      <c r="C19" s="4" t="s">
        <v>396</v>
      </c>
      <c r="D19" s="4"/>
      <c r="E19" s="4"/>
      <c r="F19" s="4"/>
      <c r="G19" s="4" t="s">
        <v>221</v>
      </c>
      <c r="H19" s="4" t="s">
        <v>397</v>
      </c>
      <c r="I19" s="4"/>
      <c r="J19" s="4" t="s">
        <v>398</v>
      </c>
      <c r="K19" s="4" t="s">
        <v>400</v>
      </c>
    </row>
    <row r="20" spans="1:1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1" t="s">
        <v>201</v>
      </c>
    </row>
    <row r="22" spans="1:11" x14ac:dyDescent="0.2">
      <c r="B22" s="4" t="s">
        <v>43</v>
      </c>
      <c r="C22" s="4"/>
      <c r="D22" s="4" t="s">
        <v>310</v>
      </c>
      <c r="E22" s="4" t="s">
        <v>401</v>
      </c>
      <c r="F22" s="4" t="s">
        <v>15</v>
      </c>
      <c r="G22" s="4"/>
      <c r="H22" s="4" t="s">
        <v>402</v>
      </c>
      <c r="I22" s="4" t="s">
        <v>404</v>
      </c>
      <c r="J22" s="4"/>
      <c r="K22" s="4" t="s">
        <v>403</v>
      </c>
    </row>
    <row r="23" spans="1:11" x14ac:dyDescent="0.2">
      <c r="A23" s="1"/>
      <c r="B23" s="4" t="s">
        <v>392</v>
      </c>
      <c r="C23" s="4" t="s">
        <v>393</v>
      </c>
      <c r="D23" s="4" t="s">
        <v>310</v>
      </c>
      <c r="E23" s="4"/>
      <c r="F23" s="4" t="s">
        <v>15</v>
      </c>
      <c r="G23" s="4"/>
      <c r="H23" s="4"/>
      <c r="I23" s="4" t="s">
        <v>394</v>
      </c>
      <c r="J23" s="4"/>
      <c r="K23" s="4"/>
    </row>
    <row r="24" spans="1:11" x14ac:dyDescent="0.2">
      <c r="A24" s="1"/>
      <c r="B24" s="4" t="s">
        <v>719</v>
      </c>
      <c r="C24" s="4" t="s">
        <v>720</v>
      </c>
      <c r="D24" s="4" t="s">
        <v>721</v>
      </c>
      <c r="E24" s="4" t="s">
        <v>722</v>
      </c>
      <c r="F24" s="4" t="s">
        <v>15</v>
      </c>
      <c r="G24" s="4"/>
      <c r="H24" s="4" t="s">
        <v>723</v>
      </c>
      <c r="I24" s="4" t="s">
        <v>724</v>
      </c>
      <c r="J24" s="4" t="s">
        <v>725</v>
      </c>
      <c r="K24" s="4"/>
    </row>
    <row r="26" spans="1:11" x14ac:dyDescent="0.2">
      <c r="A26" s="1" t="s">
        <v>185</v>
      </c>
    </row>
    <row r="27" spans="1:11" x14ac:dyDescent="0.2">
      <c r="A27" s="1"/>
      <c r="B27" s="4" t="s">
        <v>527</v>
      </c>
      <c r="C27" s="4"/>
      <c r="D27" s="4" t="s">
        <v>67</v>
      </c>
      <c r="E27" s="4" t="s">
        <v>528</v>
      </c>
      <c r="F27" s="4" t="s">
        <v>15</v>
      </c>
      <c r="G27" s="4"/>
      <c r="H27" s="4" t="s">
        <v>529</v>
      </c>
      <c r="I27" s="4" t="s">
        <v>944</v>
      </c>
      <c r="J27" s="4"/>
      <c r="K27" s="4"/>
    </row>
    <row r="28" spans="1:11" x14ac:dyDescent="0.2">
      <c r="B28" s="4" t="s">
        <v>52</v>
      </c>
      <c r="C28" s="4" t="s">
        <v>53</v>
      </c>
      <c r="D28" s="4" t="s">
        <v>55</v>
      </c>
      <c r="E28" s="4" t="s">
        <v>54</v>
      </c>
      <c r="F28" s="4" t="s">
        <v>15</v>
      </c>
      <c r="G28" s="4"/>
      <c r="H28" s="4"/>
      <c r="I28" s="4" t="s">
        <v>56</v>
      </c>
      <c r="J28" s="4"/>
      <c r="K28" s="4" t="s">
        <v>243</v>
      </c>
    </row>
    <row r="29" spans="1:11" x14ac:dyDescent="0.2">
      <c r="A29" s="1"/>
      <c r="B29" s="4" t="s">
        <v>535</v>
      </c>
      <c r="C29" s="4"/>
      <c r="D29" s="4" t="s">
        <v>537</v>
      </c>
      <c r="E29" s="5" t="s">
        <v>536</v>
      </c>
      <c r="F29" s="4" t="s">
        <v>15</v>
      </c>
      <c r="G29" s="4"/>
      <c r="H29" s="4"/>
      <c r="I29" s="4" t="s">
        <v>538</v>
      </c>
      <c r="J29" s="4"/>
      <c r="K29" s="4"/>
    </row>
    <row r="30" spans="1:11" x14ac:dyDescent="0.2">
      <c r="A30" s="1"/>
      <c r="B30" s="4" t="s">
        <v>71</v>
      </c>
      <c r="C30" s="4" t="s">
        <v>72</v>
      </c>
      <c r="D30" s="4" t="s">
        <v>73</v>
      </c>
      <c r="E30" s="4"/>
      <c r="F30" s="4" t="s">
        <v>74</v>
      </c>
      <c r="G30" s="4"/>
      <c r="H30" s="4"/>
      <c r="I30" s="4"/>
      <c r="J30" s="4"/>
      <c r="K30" s="4"/>
    </row>
    <row r="31" spans="1:11" x14ac:dyDescent="0.2">
      <c r="A31" s="1"/>
      <c r="B31" s="4" t="s">
        <v>34</v>
      </c>
      <c r="C31" s="4" t="s">
        <v>70</v>
      </c>
      <c r="D31" s="4" t="s">
        <v>524</v>
      </c>
      <c r="E31" s="13" t="s">
        <v>525</v>
      </c>
      <c r="F31" s="4" t="s">
        <v>15</v>
      </c>
      <c r="G31" s="4"/>
      <c r="H31" s="4"/>
      <c r="I31" s="4" t="s">
        <v>526</v>
      </c>
      <c r="J31" s="4"/>
      <c r="K31" s="4"/>
    </row>
    <row r="32" spans="1:11" x14ac:dyDescent="0.2">
      <c r="A32" s="1"/>
      <c r="B32" s="4" t="s">
        <v>38</v>
      </c>
      <c r="C32" s="4" t="s">
        <v>35</v>
      </c>
      <c r="D32" s="4" t="s">
        <v>36</v>
      </c>
      <c r="E32" s="4" t="s">
        <v>37</v>
      </c>
      <c r="F32" s="4" t="s">
        <v>15</v>
      </c>
      <c r="G32" s="4"/>
      <c r="H32" s="4"/>
      <c r="I32" s="4" t="s">
        <v>46</v>
      </c>
      <c r="J32" s="4" t="s">
        <v>45</v>
      </c>
      <c r="K32" s="4"/>
    </row>
    <row r="33" spans="1:11" x14ac:dyDescent="0.2">
      <c r="A33" s="1"/>
    </row>
    <row r="34" spans="1:11" x14ac:dyDescent="0.2">
      <c r="A34" s="1" t="s">
        <v>415</v>
      </c>
    </row>
    <row r="35" spans="1:11" x14ac:dyDescent="0.2">
      <c r="A35" s="1"/>
      <c r="B35" s="4" t="s">
        <v>416</v>
      </c>
      <c r="C35" s="4" t="s">
        <v>418</v>
      </c>
      <c r="D35" s="4"/>
      <c r="E35" s="4"/>
      <c r="F35" s="4"/>
      <c r="G35" s="4" t="s">
        <v>152</v>
      </c>
      <c r="H35" s="4"/>
      <c r="I35" s="4"/>
      <c r="J35" s="4"/>
      <c r="K35" s="4" t="s">
        <v>417</v>
      </c>
    </row>
    <row r="36" spans="1:11" x14ac:dyDescent="0.2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1" t="s">
        <v>423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1"/>
      <c r="B38" s="4" t="s">
        <v>424</v>
      </c>
      <c r="C38" s="4" t="s">
        <v>425</v>
      </c>
      <c r="D38" s="4"/>
      <c r="E38" s="4"/>
      <c r="F38" s="4" t="s">
        <v>15</v>
      </c>
      <c r="G38" s="4"/>
      <c r="H38" s="4"/>
      <c r="I38" s="4" t="s">
        <v>426</v>
      </c>
      <c r="J38" s="4" t="s">
        <v>427</v>
      </c>
      <c r="K38" s="4" t="s">
        <v>428</v>
      </c>
    </row>
    <row r="39" spans="1:11" x14ac:dyDescent="0.2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1"/>
    </row>
    <row r="41" spans="1:11" x14ac:dyDescent="0.2">
      <c r="A41" s="1" t="s">
        <v>611</v>
      </c>
    </row>
    <row r="42" spans="1:11" x14ac:dyDescent="0.2">
      <c r="A42" s="1"/>
      <c r="B42" s="6" t="s">
        <v>612</v>
      </c>
      <c r="C42" s="4"/>
      <c r="D42" s="4" t="s">
        <v>84</v>
      </c>
      <c r="E42" s="4" t="s">
        <v>613</v>
      </c>
      <c r="F42" s="4" t="s">
        <v>15</v>
      </c>
      <c r="G42" s="6"/>
      <c r="H42" s="4"/>
      <c r="I42" s="4" t="s">
        <v>614</v>
      </c>
      <c r="J42" s="4"/>
      <c r="K42" s="4" t="s">
        <v>615</v>
      </c>
    </row>
    <row r="43" spans="1:11" x14ac:dyDescent="0.2">
      <c r="A43" s="1"/>
      <c r="B43" s="6" t="s">
        <v>297</v>
      </c>
      <c r="C43" s="4"/>
      <c r="D43" s="4" t="s">
        <v>299</v>
      </c>
      <c r="E43" s="4" t="s">
        <v>298</v>
      </c>
      <c r="F43" s="4" t="s">
        <v>15</v>
      </c>
      <c r="G43" s="6"/>
      <c r="H43" s="4" t="s">
        <v>301</v>
      </c>
      <c r="I43" s="4" t="s">
        <v>300</v>
      </c>
      <c r="J43" s="4"/>
      <c r="K43" s="4"/>
    </row>
    <row r="44" spans="1:11" s="10" customFormat="1" x14ac:dyDescent="0.2">
      <c r="A44" s="12"/>
      <c r="B44" s="6" t="s">
        <v>491</v>
      </c>
      <c r="C44" s="4" t="s">
        <v>492</v>
      </c>
      <c r="D44" s="4"/>
      <c r="E44" s="4"/>
      <c r="F44" s="4"/>
      <c r="G44" s="6" t="s">
        <v>493</v>
      </c>
      <c r="H44" s="4"/>
      <c r="I44" s="4"/>
      <c r="J44" s="4"/>
      <c r="K44" s="4" t="s">
        <v>494</v>
      </c>
    </row>
    <row r="45" spans="1:11" s="10" customFormat="1" x14ac:dyDescent="0.2">
      <c r="A45" s="12"/>
      <c r="B45" s="4" t="s">
        <v>510</v>
      </c>
      <c r="C45" s="4" t="s">
        <v>509</v>
      </c>
      <c r="D45" s="4" t="s">
        <v>511</v>
      </c>
      <c r="E45" s="4" t="s">
        <v>512</v>
      </c>
      <c r="F45" s="4" t="s">
        <v>15</v>
      </c>
      <c r="G45" s="4"/>
      <c r="H45" s="4"/>
      <c r="I45" s="4" t="s">
        <v>513</v>
      </c>
      <c r="J45" s="4"/>
      <c r="K45" s="4" t="s">
        <v>514</v>
      </c>
    </row>
    <row r="46" spans="1:11" s="10" customFormat="1" x14ac:dyDescent="0.2">
      <c r="A46" s="12"/>
      <c r="B46" s="4" t="s">
        <v>639</v>
      </c>
      <c r="C46" s="4" t="s">
        <v>664</v>
      </c>
      <c r="D46" s="4" t="s">
        <v>640</v>
      </c>
      <c r="E46" s="4" t="s">
        <v>641</v>
      </c>
      <c r="F46" s="4" t="s">
        <v>15</v>
      </c>
      <c r="G46" s="4"/>
      <c r="H46" s="4" t="s">
        <v>942</v>
      </c>
      <c r="I46" s="4" t="s">
        <v>642</v>
      </c>
      <c r="J46" s="4"/>
      <c r="K46" s="4" t="s">
        <v>943</v>
      </c>
    </row>
    <row r="47" spans="1:11" x14ac:dyDescent="0.2">
      <c r="A47" s="1"/>
    </row>
    <row r="48" spans="1:11" x14ac:dyDescent="0.2">
      <c r="A48" s="1" t="s">
        <v>186</v>
      </c>
    </row>
    <row r="49" spans="1:11" x14ac:dyDescent="0.2">
      <c r="B49" s="4" t="s">
        <v>774</v>
      </c>
      <c r="C49" s="4"/>
      <c r="D49" s="4" t="s">
        <v>60</v>
      </c>
      <c r="E49" s="4" t="s">
        <v>773</v>
      </c>
      <c r="F49" s="4" t="s">
        <v>15</v>
      </c>
      <c r="G49" s="4"/>
      <c r="H49" s="4"/>
      <c r="I49" s="4" t="s">
        <v>775</v>
      </c>
      <c r="J49" s="4" t="s">
        <v>776</v>
      </c>
      <c r="K49" s="4"/>
    </row>
    <row r="50" spans="1:11" x14ac:dyDescent="0.2">
      <c r="B50" s="4" t="s">
        <v>681</v>
      </c>
      <c r="C50" s="4"/>
      <c r="D50" s="4" t="s">
        <v>679</v>
      </c>
      <c r="E50" s="4" t="s">
        <v>678</v>
      </c>
      <c r="F50" s="4" t="s">
        <v>15</v>
      </c>
      <c r="G50" s="4"/>
      <c r="H50" s="4" t="s">
        <v>680</v>
      </c>
      <c r="I50" s="4" t="s">
        <v>682</v>
      </c>
      <c r="J50" s="4"/>
      <c r="K50" s="4"/>
    </row>
    <row r="51" spans="1:11" x14ac:dyDescent="0.2">
      <c r="B51" s="4" t="s">
        <v>28</v>
      </c>
      <c r="C51" s="4" t="s">
        <v>75</v>
      </c>
      <c r="D51" s="4" t="s">
        <v>20</v>
      </c>
      <c r="E51" s="4"/>
      <c r="F51" s="4" t="s">
        <v>15</v>
      </c>
      <c r="G51" s="4"/>
      <c r="H51" s="4"/>
      <c r="I51" s="4"/>
      <c r="J51" s="4"/>
      <c r="K51" s="4"/>
    </row>
    <row r="53" spans="1:11" x14ac:dyDescent="0.2">
      <c r="A53" s="1" t="s">
        <v>481</v>
      </c>
    </row>
    <row r="54" spans="1:11" x14ac:dyDescent="0.2">
      <c r="B54" s="4" t="s">
        <v>482</v>
      </c>
      <c r="C54" s="4"/>
      <c r="D54" s="4" t="s">
        <v>485</v>
      </c>
      <c r="E54" s="4" t="s">
        <v>484</v>
      </c>
      <c r="F54" s="4" t="s">
        <v>15</v>
      </c>
      <c r="G54" s="4"/>
      <c r="H54" s="4"/>
      <c r="I54" s="4"/>
      <c r="J54" s="4"/>
      <c r="K54" s="4" t="s">
        <v>483</v>
      </c>
    </row>
    <row r="56" spans="1:11" x14ac:dyDescent="0.2">
      <c r="A56" s="1" t="s">
        <v>187</v>
      </c>
    </row>
    <row r="57" spans="1:11" x14ac:dyDescent="0.2">
      <c r="B57" s="4" t="s">
        <v>52</v>
      </c>
      <c r="C57" s="4" t="s">
        <v>53</v>
      </c>
      <c r="D57" s="4" t="s">
        <v>55</v>
      </c>
      <c r="E57" s="4" t="s">
        <v>54</v>
      </c>
      <c r="F57" s="4" t="s">
        <v>15</v>
      </c>
      <c r="G57" s="4"/>
      <c r="H57" s="4" t="s">
        <v>290</v>
      </c>
      <c r="I57" s="4" t="s">
        <v>56</v>
      </c>
      <c r="J57" s="4"/>
      <c r="K57" s="4" t="s">
        <v>291</v>
      </c>
    </row>
    <row r="58" spans="1:11" x14ac:dyDescent="0.2">
      <c r="B58" s="4" t="s">
        <v>292</v>
      </c>
      <c r="C58" s="4"/>
      <c r="D58" s="4" t="s">
        <v>293</v>
      </c>
      <c r="E58" s="4" t="s">
        <v>294</v>
      </c>
      <c r="F58" s="4" t="s">
        <v>15</v>
      </c>
      <c r="G58" s="4"/>
      <c r="H58" s="4" t="s">
        <v>296</v>
      </c>
      <c r="I58" s="4" t="s">
        <v>295</v>
      </c>
      <c r="J58" s="4"/>
      <c r="K58" s="4" t="s">
        <v>291</v>
      </c>
    </row>
    <row r="60" spans="1:11" x14ac:dyDescent="0.2">
      <c r="A60" s="1" t="s">
        <v>188</v>
      </c>
    </row>
    <row r="61" spans="1:11" x14ac:dyDescent="0.2">
      <c r="B61" s="4" t="s">
        <v>730</v>
      </c>
      <c r="C61" s="4" t="s">
        <v>731</v>
      </c>
      <c r="D61" s="4" t="s">
        <v>354</v>
      </c>
      <c r="E61" s="4" t="s">
        <v>732</v>
      </c>
      <c r="F61" s="4" t="s">
        <v>733</v>
      </c>
      <c r="G61" s="4"/>
      <c r="H61" s="4" t="s">
        <v>734</v>
      </c>
      <c r="I61" s="4" t="s">
        <v>735</v>
      </c>
      <c r="J61" s="4" t="s">
        <v>736</v>
      </c>
      <c r="K61" s="4" t="s">
        <v>737</v>
      </c>
    </row>
    <row r="62" spans="1:11" x14ac:dyDescent="0.2">
      <c r="B62" s="4" t="s">
        <v>270</v>
      </c>
      <c r="C62" s="4" t="s">
        <v>276</v>
      </c>
      <c r="D62" s="4" t="s">
        <v>271</v>
      </c>
      <c r="E62" s="4" t="s">
        <v>273</v>
      </c>
      <c r="F62" s="4" t="s">
        <v>272</v>
      </c>
      <c r="G62" s="4"/>
      <c r="H62" s="4" t="s">
        <v>442</v>
      </c>
      <c r="I62" s="4" t="s">
        <v>275</v>
      </c>
      <c r="J62" s="4" t="s">
        <v>274</v>
      </c>
      <c r="K62" s="4"/>
    </row>
    <row r="63" spans="1:11" x14ac:dyDescent="0.2">
      <c r="B63" s="4" t="s">
        <v>605</v>
      </c>
      <c r="C63" s="4"/>
      <c r="D63" s="4" t="s">
        <v>606</v>
      </c>
      <c r="E63" s="4" t="s">
        <v>608</v>
      </c>
      <c r="F63" s="4" t="s">
        <v>15</v>
      </c>
      <c r="G63" s="4"/>
      <c r="H63" s="4" t="s">
        <v>607</v>
      </c>
      <c r="I63" s="4" t="s">
        <v>609</v>
      </c>
      <c r="J63" s="4"/>
      <c r="K63" s="4" t="s">
        <v>610</v>
      </c>
    </row>
    <row r="64" spans="1:11" x14ac:dyDescent="0.2">
      <c r="B64" s="4" t="s">
        <v>769</v>
      </c>
      <c r="C64" s="4"/>
      <c r="D64" s="4" t="s">
        <v>293</v>
      </c>
      <c r="E64" s="4" t="s">
        <v>770</v>
      </c>
      <c r="F64" s="4" t="s">
        <v>15</v>
      </c>
      <c r="G64" s="4"/>
      <c r="H64" s="4"/>
      <c r="I64" s="4" t="s">
        <v>772</v>
      </c>
      <c r="J64" s="4" t="s">
        <v>771</v>
      </c>
      <c r="K64" s="4"/>
    </row>
    <row r="65" spans="1:11" x14ac:dyDescent="0.2">
      <c r="B65" s="4" t="s">
        <v>24</v>
      </c>
      <c r="C65" s="4" t="s">
        <v>76</v>
      </c>
      <c r="D65" s="4" t="s">
        <v>77</v>
      </c>
      <c r="E65" s="4"/>
      <c r="F65" s="4" t="s">
        <v>15</v>
      </c>
      <c r="G65" s="4"/>
      <c r="H65" s="4" t="s">
        <v>441</v>
      </c>
      <c r="I65" s="4"/>
      <c r="J65" s="4"/>
      <c r="K65" s="4"/>
    </row>
    <row r="67" spans="1:11" x14ac:dyDescent="0.2">
      <c r="A67" s="1" t="s">
        <v>189</v>
      </c>
    </row>
    <row r="68" spans="1:11" x14ac:dyDescent="0.2">
      <c r="B68" s="4" t="s">
        <v>563</v>
      </c>
      <c r="C68" s="8" t="s">
        <v>566</v>
      </c>
      <c r="D68" s="4" t="s">
        <v>564</v>
      </c>
      <c r="E68" s="4" t="s">
        <v>565</v>
      </c>
      <c r="F68" s="4" t="s">
        <v>15</v>
      </c>
      <c r="G68" s="4"/>
      <c r="H68" s="4"/>
      <c r="I68" s="4" t="s">
        <v>567</v>
      </c>
      <c r="J68" s="4"/>
      <c r="K68" s="4" t="s">
        <v>936</v>
      </c>
    </row>
    <row r="69" spans="1:11" s="10" customFormat="1" x14ac:dyDescent="0.2">
      <c r="B69" s="11" t="s">
        <v>23</v>
      </c>
      <c r="C69" s="20" t="s">
        <v>83</v>
      </c>
      <c r="D69" s="11" t="s">
        <v>84</v>
      </c>
      <c r="E69" s="11" t="s">
        <v>85</v>
      </c>
      <c r="F69" s="11" t="s">
        <v>15</v>
      </c>
      <c r="G69" s="11"/>
      <c r="H69" s="11" t="s">
        <v>677</v>
      </c>
      <c r="I69" s="11" t="s">
        <v>443</v>
      </c>
      <c r="J69" s="11" t="s">
        <v>444</v>
      </c>
      <c r="K69" s="11" t="s">
        <v>898</v>
      </c>
    </row>
    <row r="70" spans="1:11" x14ac:dyDescent="0.2">
      <c r="B70" s="4" t="s">
        <v>89</v>
      </c>
      <c r="C70" s="4" t="s">
        <v>900</v>
      </c>
      <c r="D70" s="4" t="s">
        <v>90</v>
      </c>
      <c r="E70" s="4" t="s">
        <v>91</v>
      </c>
      <c r="F70" s="4"/>
      <c r="G70" s="4"/>
      <c r="H70" s="4"/>
      <c r="I70" s="4" t="s">
        <v>901</v>
      </c>
      <c r="J70" s="4"/>
      <c r="K70" s="4"/>
    </row>
    <row r="71" spans="1:11" x14ac:dyDescent="0.2">
      <c r="B71" s="4" t="s">
        <v>931</v>
      </c>
      <c r="C71" s="4"/>
      <c r="D71" s="4" t="s">
        <v>77</v>
      </c>
      <c r="E71" s="4" t="s">
        <v>932</v>
      </c>
      <c r="F71" s="4" t="s">
        <v>15</v>
      </c>
      <c r="G71" s="4"/>
      <c r="H71" s="4" t="s">
        <v>935</v>
      </c>
      <c r="I71" s="4" t="s">
        <v>933</v>
      </c>
      <c r="J71" s="4"/>
      <c r="K71" s="4" t="s">
        <v>934</v>
      </c>
    </row>
    <row r="72" spans="1:11" x14ac:dyDescent="0.2">
      <c r="B72" s="4" t="s">
        <v>544</v>
      </c>
      <c r="C72" s="4" t="s">
        <v>548</v>
      </c>
      <c r="D72" s="4" t="s">
        <v>545</v>
      </c>
      <c r="E72" s="4" t="s">
        <v>546</v>
      </c>
      <c r="F72" s="4" t="s">
        <v>15</v>
      </c>
      <c r="G72" s="4"/>
      <c r="H72" s="4"/>
      <c r="I72" s="4" t="s">
        <v>547</v>
      </c>
      <c r="J72" s="4"/>
      <c r="K72" s="4" t="s">
        <v>899</v>
      </c>
    </row>
    <row r="73" spans="1:11" x14ac:dyDescent="0.2">
      <c r="B73" s="4" t="s">
        <v>93</v>
      </c>
      <c r="C73" s="4" t="s">
        <v>92</v>
      </c>
      <c r="D73" s="4" t="s">
        <v>94</v>
      </c>
      <c r="E73" s="4" t="s">
        <v>95</v>
      </c>
      <c r="F73" s="4" t="s">
        <v>15</v>
      </c>
      <c r="G73" s="4"/>
      <c r="H73" s="4" t="s">
        <v>258</v>
      </c>
      <c r="I73" s="4" t="s">
        <v>257</v>
      </c>
      <c r="J73" s="4"/>
      <c r="K73" s="4" t="s">
        <v>261</v>
      </c>
    </row>
    <row r="74" spans="1:11" x14ac:dyDescent="0.2">
      <c r="B74" s="4" t="s">
        <v>930</v>
      </c>
      <c r="C74" s="4" t="s">
        <v>86</v>
      </c>
      <c r="D74" s="4" t="s">
        <v>77</v>
      </c>
      <c r="E74" s="4" t="s">
        <v>88</v>
      </c>
      <c r="F74" s="4" t="s">
        <v>15</v>
      </c>
      <c r="G74" s="4"/>
      <c r="H74" s="4" t="s">
        <v>259</v>
      </c>
      <c r="I74" s="4" t="s">
        <v>260</v>
      </c>
      <c r="J74" s="4"/>
      <c r="K74" s="4" t="s">
        <v>261</v>
      </c>
    </row>
    <row r="75" spans="1:11" x14ac:dyDescent="0.2">
      <c r="B75" s="4" t="s">
        <v>894</v>
      </c>
      <c r="C75" s="4" t="s">
        <v>895</v>
      </c>
      <c r="D75" s="4" t="s">
        <v>128</v>
      </c>
      <c r="E75" s="4" t="s">
        <v>896</v>
      </c>
      <c r="F75" s="4" t="s">
        <v>15</v>
      </c>
      <c r="G75" s="4"/>
      <c r="H75" s="4"/>
      <c r="I75" s="4" t="s">
        <v>897</v>
      </c>
      <c r="J75" s="4"/>
      <c r="K75" s="4"/>
    </row>
    <row r="77" spans="1:11" x14ac:dyDescent="0.2">
      <c r="A77" s="1" t="s">
        <v>429</v>
      </c>
    </row>
    <row r="78" spans="1:11" x14ac:dyDescent="0.2">
      <c r="B78" s="4" t="s">
        <v>816</v>
      </c>
      <c r="C78" s="4" t="s">
        <v>817</v>
      </c>
      <c r="D78" s="4" t="s">
        <v>818</v>
      </c>
      <c r="E78" s="4" t="s">
        <v>819</v>
      </c>
      <c r="F78" s="4" t="s">
        <v>15</v>
      </c>
      <c r="G78" s="4"/>
      <c r="H78" s="4" t="s">
        <v>820</v>
      </c>
      <c r="I78" s="4">
        <v>407802860</v>
      </c>
      <c r="J78" s="8" t="s">
        <v>821</v>
      </c>
      <c r="K78" s="4"/>
    </row>
    <row r="79" spans="1:11" x14ac:dyDescent="0.2">
      <c r="B79" s="4" t="s">
        <v>430</v>
      </c>
      <c r="C79" s="4" t="s">
        <v>431</v>
      </c>
      <c r="D79" s="4" t="s">
        <v>434</v>
      </c>
      <c r="E79" s="4" t="s">
        <v>435</v>
      </c>
      <c r="F79" s="4" t="s">
        <v>15</v>
      </c>
      <c r="G79" s="4"/>
      <c r="H79" s="4" t="s">
        <v>436</v>
      </c>
      <c r="I79" s="4" t="s">
        <v>437</v>
      </c>
      <c r="J79" s="8" t="s">
        <v>438</v>
      </c>
      <c r="K79" s="4" t="s">
        <v>439</v>
      </c>
    </row>
    <row r="81" spans="1:11" x14ac:dyDescent="0.2">
      <c r="A81" s="1" t="s">
        <v>317</v>
      </c>
    </row>
    <row r="82" spans="1:11" x14ac:dyDescent="0.2">
      <c r="B82" s="4" t="s">
        <v>220</v>
      </c>
      <c r="C82" s="4"/>
      <c r="D82" s="4"/>
      <c r="E82" s="4"/>
      <c r="F82" s="4"/>
      <c r="G82" s="4" t="s">
        <v>152</v>
      </c>
      <c r="H82" s="4"/>
      <c r="I82" s="4"/>
      <c r="J82" s="4"/>
      <c r="K82" s="4"/>
    </row>
    <row r="83" spans="1:11" x14ac:dyDescent="0.2">
      <c r="B83" s="4" t="s">
        <v>755</v>
      </c>
      <c r="C83" s="4" t="s">
        <v>758</v>
      </c>
      <c r="D83" s="4" t="s">
        <v>756</v>
      </c>
      <c r="E83" s="13" t="s">
        <v>757</v>
      </c>
      <c r="F83" s="4" t="s">
        <v>15</v>
      </c>
      <c r="G83" s="4"/>
      <c r="H83" s="4"/>
      <c r="I83" s="4" t="s">
        <v>759</v>
      </c>
      <c r="J83" s="4"/>
      <c r="K83" s="4"/>
    </row>
    <row r="84" spans="1:11" x14ac:dyDescent="0.2">
      <c r="B84" s="4" t="s">
        <v>777</v>
      </c>
      <c r="C84" s="4" t="s">
        <v>778</v>
      </c>
      <c r="D84" s="4" t="s">
        <v>780</v>
      </c>
      <c r="E84" s="5"/>
      <c r="F84" s="4"/>
      <c r="G84" s="4" t="s">
        <v>221</v>
      </c>
      <c r="H84" s="4"/>
      <c r="I84" s="4"/>
      <c r="J84" s="4"/>
      <c r="K84" s="4" t="s">
        <v>779</v>
      </c>
    </row>
    <row r="85" spans="1:11" x14ac:dyDescent="0.2">
      <c r="B85" s="4" t="s">
        <v>284</v>
      </c>
      <c r="C85" s="4" t="s">
        <v>283</v>
      </c>
      <c r="D85" s="4" t="s">
        <v>288</v>
      </c>
      <c r="E85" s="4" t="s">
        <v>287</v>
      </c>
      <c r="F85" s="4" t="s">
        <v>272</v>
      </c>
      <c r="G85" s="4"/>
      <c r="H85" s="4"/>
      <c r="I85" s="4" t="s">
        <v>286</v>
      </c>
      <c r="J85" s="4" t="s">
        <v>285</v>
      </c>
      <c r="K85" s="4" t="s">
        <v>289</v>
      </c>
    </row>
    <row r="86" spans="1:11" x14ac:dyDescent="0.2">
      <c r="B86" s="4" t="s">
        <v>318</v>
      </c>
      <c r="C86" s="4" t="s">
        <v>319</v>
      </c>
      <c r="D86" s="4" t="s">
        <v>77</v>
      </c>
      <c r="E86" s="4" t="s">
        <v>320</v>
      </c>
      <c r="F86" s="4" t="s">
        <v>15</v>
      </c>
      <c r="G86" s="4"/>
      <c r="H86" s="4"/>
      <c r="I86" s="4"/>
      <c r="J86" s="4"/>
      <c r="K86" s="4"/>
    </row>
    <row r="87" spans="1:11" x14ac:dyDescent="0.2">
      <c r="B87" s="4" t="s">
        <v>318</v>
      </c>
      <c r="C87" s="4" t="s">
        <v>321</v>
      </c>
      <c r="D87" s="4" t="s">
        <v>94</v>
      </c>
      <c r="E87" s="4" t="s">
        <v>445</v>
      </c>
      <c r="F87" s="4" t="s">
        <v>15</v>
      </c>
      <c r="G87" s="4"/>
      <c r="H87" s="4" t="s">
        <v>446</v>
      </c>
      <c r="I87" s="4" t="s">
        <v>447</v>
      </c>
      <c r="J87" s="8" t="s">
        <v>448</v>
      </c>
      <c r="K87" s="4"/>
    </row>
    <row r="88" spans="1:11" x14ac:dyDescent="0.2">
      <c r="B88" s="4" t="s">
        <v>225</v>
      </c>
      <c r="C88" s="4" t="s">
        <v>224</v>
      </c>
      <c r="D88" s="4"/>
      <c r="E88" s="4"/>
      <c r="F88" s="4"/>
      <c r="G88" s="4" t="s">
        <v>152</v>
      </c>
      <c r="H88" s="4"/>
      <c r="I88" s="4"/>
      <c r="J88" s="4"/>
      <c r="K88" s="4" t="s">
        <v>223</v>
      </c>
    </row>
    <row r="89" spans="1:11" x14ac:dyDescent="0.2">
      <c r="B89" s="4" t="s">
        <v>948</v>
      </c>
      <c r="C89" s="4" t="s">
        <v>947</v>
      </c>
      <c r="D89" s="4"/>
      <c r="E89" s="4"/>
      <c r="F89" s="4"/>
      <c r="G89" s="4" t="s">
        <v>950</v>
      </c>
      <c r="H89" s="4"/>
      <c r="I89" s="4"/>
      <c r="J89" s="8" t="s">
        <v>951</v>
      </c>
      <c r="K89" s="4" t="s">
        <v>949</v>
      </c>
    </row>
    <row r="90" spans="1:11" x14ac:dyDescent="0.2">
      <c r="B90" s="4" t="s">
        <v>222</v>
      </c>
      <c r="C90" s="4"/>
      <c r="D90" s="4"/>
      <c r="E90" s="4"/>
      <c r="F90" s="4"/>
      <c r="G90" s="4" t="s">
        <v>221</v>
      </c>
      <c r="H90" s="4"/>
      <c r="I90" s="4"/>
      <c r="J90" s="5"/>
      <c r="K90" s="4" t="s">
        <v>223</v>
      </c>
    </row>
    <row r="91" spans="1:11" x14ac:dyDescent="0.2">
      <c r="B91" s="4" t="s">
        <v>616</v>
      </c>
      <c r="C91" s="4"/>
      <c r="D91" s="4" t="s">
        <v>485</v>
      </c>
      <c r="E91" s="4" t="s">
        <v>617</v>
      </c>
      <c r="F91" s="4" t="s">
        <v>15</v>
      </c>
      <c r="G91" s="4"/>
      <c r="H91" s="4"/>
      <c r="I91" s="4" t="s">
        <v>618</v>
      </c>
      <c r="J91" s="4" t="s">
        <v>619</v>
      </c>
      <c r="K91" s="4"/>
    </row>
    <row r="92" spans="1:11" x14ac:dyDescent="0.2">
      <c r="B92" s="4" t="s">
        <v>374</v>
      </c>
      <c r="C92" s="4" t="s">
        <v>373</v>
      </c>
      <c r="D92" s="4"/>
      <c r="E92" s="4"/>
      <c r="F92" s="4"/>
      <c r="G92" s="4" t="s">
        <v>221</v>
      </c>
      <c r="H92" s="4"/>
      <c r="I92" s="4"/>
      <c r="J92" s="4"/>
      <c r="K92" s="4"/>
    </row>
    <row r="93" spans="1:11" x14ac:dyDescent="0.2">
      <c r="B93" s="4" t="s">
        <v>957</v>
      </c>
      <c r="C93" s="4"/>
      <c r="D93" s="4" t="s">
        <v>958</v>
      </c>
      <c r="E93" s="4"/>
      <c r="F93" s="4"/>
      <c r="G93" s="4"/>
      <c r="H93" s="4" t="s">
        <v>955</v>
      </c>
      <c r="I93" s="4" t="s">
        <v>956</v>
      </c>
      <c r="J93" s="8"/>
      <c r="K93" s="4" t="s">
        <v>959</v>
      </c>
    </row>
    <row r="95" spans="1:11" x14ac:dyDescent="0.2">
      <c r="A95" s="1" t="s">
        <v>190</v>
      </c>
    </row>
    <row r="96" spans="1:11" x14ac:dyDescent="0.2">
      <c r="B96" s="4" t="s">
        <v>487</v>
      </c>
      <c r="C96" s="4"/>
      <c r="D96" s="4" t="s">
        <v>79</v>
      </c>
      <c r="E96" s="4" t="s">
        <v>488</v>
      </c>
      <c r="F96" s="4" t="s">
        <v>15</v>
      </c>
      <c r="G96" s="4"/>
      <c r="H96" s="4" t="s">
        <v>515</v>
      </c>
      <c r="I96" s="4" t="s">
        <v>490</v>
      </c>
      <c r="J96" s="4"/>
      <c r="K96" s="4" t="s">
        <v>489</v>
      </c>
    </row>
    <row r="97" spans="1:11" x14ac:dyDescent="0.2">
      <c r="B97" s="4" t="s">
        <v>41</v>
      </c>
      <c r="C97" s="4" t="s">
        <v>96</v>
      </c>
      <c r="D97" s="4"/>
      <c r="E97" s="4"/>
      <c r="F97" s="4"/>
      <c r="G97" s="4"/>
      <c r="H97" s="4"/>
      <c r="I97" s="4"/>
      <c r="J97" s="4"/>
      <c r="K97" s="4"/>
    </row>
    <row r="99" spans="1:11" x14ac:dyDescent="0.2">
      <c r="A99" s="1" t="s">
        <v>375</v>
      </c>
    </row>
    <row r="100" spans="1:11" x14ac:dyDescent="0.2">
      <c r="B100" s="4" t="s">
        <v>386</v>
      </c>
      <c r="C100" s="4" t="s">
        <v>388</v>
      </c>
      <c r="D100" s="4" t="s">
        <v>73</v>
      </c>
      <c r="E100" s="4" t="s">
        <v>389</v>
      </c>
      <c r="F100" s="4" t="s">
        <v>74</v>
      </c>
      <c r="G100" s="4"/>
      <c r="H100" s="4"/>
      <c r="I100" s="4" t="s">
        <v>390</v>
      </c>
      <c r="J100" s="8"/>
      <c r="K100" s="4"/>
    </row>
    <row r="101" spans="1:11" x14ac:dyDescent="0.2">
      <c r="B101" s="4" t="s">
        <v>391</v>
      </c>
      <c r="C101" s="4" t="s">
        <v>385</v>
      </c>
      <c r="D101" s="4"/>
      <c r="E101" s="4"/>
      <c r="F101" s="4"/>
      <c r="G101" s="4" t="s">
        <v>383</v>
      </c>
      <c r="H101" s="4"/>
      <c r="I101" s="4"/>
      <c r="J101" s="8"/>
      <c r="K101" s="4" t="s">
        <v>384</v>
      </c>
    </row>
    <row r="102" spans="1:11" x14ac:dyDescent="0.2">
      <c r="B102" s="4" t="s">
        <v>376</v>
      </c>
      <c r="C102" s="4" t="s">
        <v>377</v>
      </c>
      <c r="D102" s="4" t="s">
        <v>380</v>
      </c>
      <c r="E102" s="4" t="s">
        <v>381</v>
      </c>
      <c r="F102" s="4" t="s">
        <v>74</v>
      </c>
      <c r="G102" s="4"/>
      <c r="H102" s="4" t="s">
        <v>379</v>
      </c>
      <c r="I102" s="4" t="s">
        <v>382</v>
      </c>
      <c r="J102" s="4" t="s">
        <v>378</v>
      </c>
      <c r="K102" s="4"/>
    </row>
    <row r="103" spans="1:11" x14ac:dyDescent="0.2">
      <c r="B103" s="4" t="s">
        <v>387</v>
      </c>
      <c r="C103" s="4" t="s">
        <v>388</v>
      </c>
      <c r="D103" s="4" t="s">
        <v>73</v>
      </c>
      <c r="E103" s="4" t="s">
        <v>389</v>
      </c>
      <c r="F103" s="4" t="s">
        <v>74</v>
      </c>
      <c r="G103" s="4"/>
      <c r="H103" s="4"/>
      <c r="I103" s="4" t="s">
        <v>390</v>
      </c>
      <c r="J103" s="8"/>
      <c r="K103" s="4"/>
    </row>
    <row r="105" spans="1:11" x14ac:dyDescent="0.2">
      <c r="A105" s="1" t="s">
        <v>688</v>
      </c>
    </row>
    <row r="106" spans="1:11" x14ac:dyDescent="0.2">
      <c r="B106" s="4" t="s">
        <v>325</v>
      </c>
      <c r="C106" s="4"/>
      <c r="D106" s="4" t="s">
        <v>326</v>
      </c>
      <c r="E106" s="4" t="s">
        <v>324</v>
      </c>
      <c r="F106" s="4" t="s">
        <v>15</v>
      </c>
      <c r="G106" s="4"/>
      <c r="H106" s="4" t="s">
        <v>322</v>
      </c>
      <c r="I106" s="4" t="s">
        <v>323</v>
      </c>
      <c r="J106" s="4"/>
      <c r="K106" s="4"/>
    </row>
    <row r="107" spans="1:11" x14ac:dyDescent="0.2">
      <c r="B107" s="4" t="s">
        <v>616</v>
      </c>
      <c r="C107" s="4" t="s">
        <v>690</v>
      </c>
      <c r="D107" s="4" t="s">
        <v>55</v>
      </c>
      <c r="E107" s="4" t="s">
        <v>617</v>
      </c>
      <c r="F107" s="4" t="s">
        <v>15</v>
      </c>
      <c r="G107" s="4"/>
      <c r="H107" s="4"/>
      <c r="I107" s="4" t="s">
        <v>689</v>
      </c>
      <c r="J107" s="4"/>
      <c r="K107" s="4" t="s">
        <v>691</v>
      </c>
    </row>
    <row r="109" spans="1:11" x14ac:dyDescent="0.2">
      <c r="A109" s="1" t="s">
        <v>191</v>
      </c>
    </row>
    <row r="110" spans="1:11" s="10" customFormat="1" x14ac:dyDescent="0.2">
      <c r="B110" s="11" t="s">
        <v>100</v>
      </c>
      <c r="C110" s="11"/>
      <c r="D110" s="11" t="s">
        <v>253</v>
      </c>
      <c r="E110" s="11"/>
      <c r="F110" s="11" t="s">
        <v>15</v>
      </c>
      <c r="G110" s="11"/>
      <c r="H110" s="11"/>
      <c r="I110" s="11" t="s">
        <v>252</v>
      </c>
      <c r="J110" s="11"/>
      <c r="K110" s="11" t="s">
        <v>926</v>
      </c>
    </row>
    <row r="111" spans="1:11" x14ac:dyDescent="0.2">
      <c r="B111" s="4" t="s">
        <v>250</v>
      </c>
      <c r="C111" s="4" t="s">
        <v>249</v>
      </c>
      <c r="D111" s="4"/>
      <c r="E111" s="4"/>
      <c r="F111" s="4"/>
      <c r="G111" s="4" t="s">
        <v>221</v>
      </c>
      <c r="H111" s="4"/>
      <c r="I111" s="4"/>
      <c r="J111" s="4"/>
      <c r="K111" s="4" t="s">
        <v>251</v>
      </c>
    </row>
    <row r="112" spans="1:11" x14ac:dyDescent="0.2">
      <c r="B112" s="4" t="s">
        <v>254</v>
      </c>
      <c r="C112" s="4"/>
      <c r="D112" s="4" t="s">
        <v>255</v>
      </c>
      <c r="E112" s="4" t="s">
        <v>924</v>
      </c>
      <c r="F112" s="4" t="s">
        <v>15</v>
      </c>
      <c r="G112" s="4"/>
      <c r="H112" s="14" t="s">
        <v>925</v>
      </c>
      <c r="I112" s="4" t="s">
        <v>256</v>
      </c>
      <c r="J112" s="4"/>
      <c r="K112" s="4"/>
    </row>
    <row r="113" spans="1:11" x14ac:dyDescent="0.2">
      <c r="B113" s="4" t="s">
        <v>97</v>
      </c>
      <c r="C113" s="4"/>
      <c r="D113" s="4" t="s">
        <v>94</v>
      </c>
      <c r="E113" s="4" t="s">
        <v>98</v>
      </c>
      <c r="F113" s="4" t="s">
        <v>15</v>
      </c>
      <c r="G113" s="4"/>
      <c r="H113" s="4" t="s">
        <v>99</v>
      </c>
      <c r="I113" s="4"/>
      <c r="J113" s="4"/>
      <c r="K113" s="4"/>
    </row>
    <row r="115" spans="1:11" x14ac:dyDescent="0.2">
      <c r="A115" s="1" t="s">
        <v>805</v>
      </c>
    </row>
    <row r="116" spans="1:11" x14ac:dyDescent="0.2">
      <c r="B116" s="4" t="s">
        <v>800</v>
      </c>
      <c r="C116" s="4" t="s">
        <v>792</v>
      </c>
      <c r="D116" s="4" t="s">
        <v>794</v>
      </c>
      <c r="E116" s="4" t="s">
        <v>795</v>
      </c>
      <c r="F116" s="4" t="s">
        <v>15</v>
      </c>
      <c r="G116" s="4"/>
      <c r="H116" s="4"/>
      <c r="I116" s="4"/>
      <c r="J116" s="4"/>
      <c r="K116" s="4" t="s">
        <v>793</v>
      </c>
    </row>
    <row r="117" spans="1:11" x14ac:dyDescent="0.2">
      <c r="B117" s="4" t="s">
        <v>799</v>
      </c>
      <c r="C117" s="4" t="s">
        <v>796</v>
      </c>
      <c r="D117" s="4" t="s">
        <v>797</v>
      </c>
      <c r="E117" s="4" t="s">
        <v>798</v>
      </c>
      <c r="F117" s="4" t="s">
        <v>15</v>
      </c>
      <c r="G117" s="4"/>
      <c r="H117" s="4"/>
      <c r="I117" s="4"/>
      <c r="J117" s="4"/>
      <c r="K117" s="4" t="s">
        <v>793</v>
      </c>
    </row>
    <row r="118" spans="1:11" x14ac:dyDescent="0.2">
      <c r="B118" s="4" t="s">
        <v>802</v>
      </c>
      <c r="C118" s="4" t="s">
        <v>801</v>
      </c>
      <c r="D118" s="4" t="s">
        <v>803</v>
      </c>
      <c r="E118" s="4" t="s">
        <v>804</v>
      </c>
      <c r="F118" s="4" t="s">
        <v>15</v>
      </c>
      <c r="G118" s="4"/>
      <c r="H118" s="4"/>
      <c r="I118" s="4"/>
      <c r="J118" s="4"/>
      <c r="K118" s="4" t="s">
        <v>793</v>
      </c>
    </row>
    <row r="119" spans="1:11" x14ac:dyDescent="0.2">
      <c r="B119" s="4" t="s">
        <v>807</v>
      </c>
      <c r="C119" s="4" t="s">
        <v>806</v>
      </c>
      <c r="D119" s="4" t="s">
        <v>809</v>
      </c>
      <c r="E119" s="4" t="s">
        <v>808</v>
      </c>
      <c r="F119" s="4" t="s">
        <v>15</v>
      </c>
      <c r="G119" s="4"/>
      <c r="H119" s="4"/>
      <c r="I119" s="4"/>
      <c r="J119" s="4"/>
      <c r="K119" s="4" t="s">
        <v>793</v>
      </c>
    </row>
    <row r="120" spans="1:11" x14ac:dyDescent="0.2">
      <c r="B120" s="4" t="s">
        <v>810</v>
      </c>
      <c r="C120" s="4" t="s">
        <v>811</v>
      </c>
      <c r="D120" s="4" t="s">
        <v>809</v>
      </c>
      <c r="E120" s="4" t="s">
        <v>812</v>
      </c>
      <c r="F120" s="4" t="s">
        <v>15</v>
      </c>
      <c r="G120" s="4"/>
      <c r="H120" s="4"/>
      <c r="I120" s="4"/>
      <c r="J120" s="4"/>
      <c r="K120" s="4" t="s">
        <v>793</v>
      </c>
    </row>
    <row r="121" spans="1:11" ht="18" x14ac:dyDescent="0.2">
      <c r="E121" s="18"/>
    </row>
    <row r="122" spans="1:11" x14ac:dyDescent="0.2">
      <c r="A122" s="1" t="s">
        <v>833</v>
      </c>
    </row>
    <row r="123" spans="1:11" x14ac:dyDescent="0.2">
      <c r="B123" s="4" t="s">
        <v>244</v>
      </c>
      <c r="C123" s="4" t="s">
        <v>245</v>
      </c>
      <c r="D123" s="4"/>
      <c r="E123" s="4"/>
      <c r="F123" s="4"/>
      <c r="G123" s="4"/>
      <c r="H123" s="4"/>
      <c r="I123" s="4"/>
      <c r="J123" s="4"/>
      <c r="K123" s="4" t="s">
        <v>246</v>
      </c>
    </row>
    <row r="124" spans="1:11" x14ac:dyDescent="0.2">
      <c r="B124" s="4" t="s">
        <v>830</v>
      </c>
      <c r="C124" s="8" t="s">
        <v>832</v>
      </c>
      <c r="D124" s="4"/>
      <c r="E124" s="4"/>
      <c r="F124" s="4"/>
      <c r="G124" s="4" t="s">
        <v>152</v>
      </c>
      <c r="H124" s="4" t="s">
        <v>831</v>
      </c>
      <c r="I124" s="4"/>
      <c r="J124" s="4"/>
      <c r="K124" s="4"/>
    </row>
    <row r="125" spans="1:11" x14ac:dyDescent="0.2">
      <c r="B125" s="4" t="s">
        <v>825</v>
      </c>
      <c r="C125" s="8" t="s">
        <v>826</v>
      </c>
      <c r="D125" s="4"/>
      <c r="E125" s="4"/>
      <c r="F125" s="4"/>
      <c r="G125" s="4" t="s">
        <v>152</v>
      </c>
      <c r="H125" s="4" t="s">
        <v>829</v>
      </c>
      <c r="I125" s="4"/>
      <c r="J125" s="4" t="s">
        <v>827</v>
      </c>
      <c r="K125" s="4" t="s">
        <v>828</v>
      </c>
    </row>
    <row r="126" spans="1:11" x14ac:dyDescent="0.2">
      <c r="B126" s="4" t="s">
        <v>845</v>
      </c>
      <c r="C126" s="8" t="s">
        <v>846</v>
      </c>
      <c r="D126" s="4"/>
      <c r="E126" s="4"/>
      <c r="F126" s="4"/>
      <c r="G126" s="4" t="s">
        <v>221</v>
      </c>
      <c r="H126" s="4"/>
      <c r="I126" s="4"/>
      <c r="J126" s="4" t="s">
        <v>848</v>
      </c>
      <c r="K126" s="4" t="s">
        <v>847</v>
      </c>
    </row>
    <row r="127" spans="1:11" x14ac:dyDescent="0.2">
      <c r="B127" s="4" t="s">
        <v>29</v>
      </c>
      <c r="C127" s="4" t="s">
        <v>78</v>
      </c>
      <c r="D127" s="4" t="s">
        <v>79</v>
      </c>
      <c r="E127" s="4" t="s">
        <v>80</v>
      </c>
      <c r="F127" s="4" t="s">
        <v>15</v>
      </c>
      <c r="G127" s="4"/>
      <c r="H127" s="4"/>
      <c r="I127" s="4"/>
      <c r="J127" s="4"/>
      <c r="K127" s="4"/>
    </row>
    <row r="129" spans="1:11" x14ac:dyDescent="0.2">
      <c r="A129" s="1" t="s">
        <v>909</v>
      </c>
    </row>
    <row r="130" spans="1:11" x14ac:dyDescent="0.2">
      <c r="B130" s="4" t="s">
        <v>106</v>
      </c>
      <c r="C130" s="4"/>
      <c r="D130" s="4" t="s">
        <v>40</v>
      </c>
      <c r="E130" s="4" t="s">
        <v>107</v>
      </c>
      <c r="F130" s="4" t="s">
        <v>15</v>
      </c>
      <c r="G130" s="4"/>
      <c r="H130" s="4"/>
      <c r="I130" s="4"/>
      <c r="J130" s="4"/>
      <c r="K130" s="4"/>
    </row>
    <row r="131" spans="1:11" x14ac:dyDescent="0.2">
      <c r="B131" s="4" t="s">
        <v>39</v>
      </c>
      <c r="C131" s="4" t="s">
        <v>101</v>
      </c>
      <c r="D131" s="4" t="s">
        <v>102</v>
      </c>
      <c r="E131" s="4" t="s">
        <v>103</v>
      </c>
      <c r="F131" s="4" t="s">
        <v>15</v>
      </c>
      <c r="G131" s="4"/>
      <c r="H131" s="4"/>
      <c r="I131" s="4"/>
      <c r="J131" s="4"/>
      <c r="K131" s="4"/>
    </row>
    <row r="132" spans="1:11" x14ac:dyDescent="0.2">
      <c r="B132" s="4" t="s">
        <v>104</v>
      </c>
      <c r="C132" s="17"/>
      <c r="D132" s="4" t="s">
        <v>20</v>
      </c>
      <c r="E132" s="4" t="s">
        <v>105</v>
      </c>
      <c r="F132" s="4" t="s">
        <v>15</v>
      </c>
      <c r="G132" s="4"/>
      <c r="H132" s="4"/>
      <c r="I132" s="4"/>
      <c r="J132" s="4"/>
      <c r="K132" s="4"/>
    </row>
    <row r="133" spans="1:11" x14ac:dyDescent="0.2">
      <c r="B133" s="4" t="s">
        <v>449</v>
      </c>
      <c r="C133" s="4" t="s">
        <v>450</v>
      </c>
      <c r="D133" s="4" t="s">
        <v>112</v>
      </c>
      <c r="E133" s="4" t="s">
        <v>451</v>
      </c>
      <c r="F133" s="4" t="s">
        <v>15</v>
      </c>
      <c r="G133" s="4"/>
      <c r="H133" s="4" t="s">
        <v>452</v>
      </c>
      <c r="I133" s="4" t="s">
        <v>453</v>
      </c>
      <c r="J133" s="4" t="s">
        <v>454</v>
      </c>
      <c r="K133" s="4" t="s">
        <v>455</v>
      </c>
    </row>
    <row r="135" spans="1:11" x14ac:dyDescent="0.2">
      <c r="A135" s="1" t="s">
        <v>440</v>
      </c>
    </row>
    <row r="136" spans="1:11" x14ac:dyDescent="0.2">
      <c r="B136" s="4" t="s">
        <v>466</v>
      </c>
      <c r="C136" s="4"/>
      <c r="D136" s="4" t="s">
        <v>467</v>
      </c>
      <c r="E136" s="4" t="s">
        <v>468</v>
      </c>
      <c r="F136" s="4" t="s">
        <v>15</v>
      </c>
      <c r="G136" s="4"/>
      <c r="H136" s="4"/>
      <c r="I136" s="4" t="s">
        <v>469</v>
      </c>
      <c r="J136" s="4"/>
      <c r="K136" s="4" t="s">
        <v>849</v>
      </c>
    </row>
    <row r="137" spans="1:1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9" spans="1:11" x14ac:dyDescent="0.2">
      <c r="A139" s="1" t="s">
        <v>192</v>
      </c>
    </row>
    <row r="140" spans="1:11" x14ac:dyDescent="0.2">
      <c r="B140" s="4" t="s">
        <v>42</v>
      </c>
      <c r="C140" s="4" t="s">
        <v>118</v>
      </c>
      <c r="D140" s="4" t="s">
        <v>94</v>
      </c>
      <c r="E140" s="4"/>
      <c r="F140" s="4"/>
      <c r="G140" s="4"/>
      <c r="H140" s="4"/>
      <c r="I140" s="4"/>
      <c r="J140" s="4"/>
      <c r="K140" s="4"/>
    </row>
    <row r="141" spans="1:11" x14ac:dyDescent="0.2">
      <c r="B141" s="4" t="s">
        <v>110</v>
      </c>
      <c r="C141" s="4" t="s">
        <v>108</v>
      </c>
      <c r="D141" s="4" t="s">
        <v>67</v>
      </c>
      <c r="E141" s="4" t="s">
        <v>109</v>
      </c>
      <c r="F141" s="4" t="s">
        <v>15</v>
      </c>
      <c r="G141" s="4"/>
      <c r="H141" s="4"/>
      <c r="I141" s="4"/>
      <c r="J141" s="4"/>
      <c r="K141" s="4"/>
    </row>
    <row r="142" spans="1:11" x14ac:dyDescent="0.2">
      <c r="B142" s="4" t="s">
        <v>113</v>
      </c>
      <c r="C142" s="4" t="s">
        <v>111</v>
      </c>
      <c r="D142" s="4" t="s">
        <v>112</v>
      </c>
      <c r="E142" s="4"/>
      <c r="F142" s="4" t="s">
        <v>15</v>
      </c>
      <c r="G142" s="4"/>
      <c r="H142" s="4"/>
      <c r="I142" s="4"/>
      <c r="J142" s="4"/>
      <c r="K142" s="4"/>
    </row>
    <row r="143" spans="1:11" x14ac:dyDescent="0.2">
      <c r="B143" s="4" t="s">
        <v>87</v>
      </c>
      <c r="C143" s="4" t="s">
        <v>86</v>
      </c>
      <c r="D143" s="4" t="s">
        <v>77</v>
      </c>
      <c r="E143" s="4" t="s">
        <v>88</v>
      </c>
      <c r="F143" s="4" t="s">
        <v>15</v>
      </c>
      <c r="G143" s="4"/>
      <c r="H143" s="4" t="s">
        <v>259</v>
      </c>
      <c r="I143" s="4" t="s">
        <v>260</v>
      </c>
      <c r="J143" s="4"/>
      <c r="K143" s="4" t="s">
        <v>262</v>
      </c>
    </row>
    <row r="144" spans="1:11" x14ac:dyDescent="0.2">
      <c r="B144" s="4" t="s">
        <v>114</v>
      </c>
      <c r="C144" s="4" t="s">
        <v>115</v>
      </c>
      <c r="D144" s="4" t="s">
        <v>116</v>
      </c>
      <c r="E144" s="4" t="s">
        <v>117</v>
      </c>
      <c r="F144" s="4" t="s">
        <v>15</v>
      </c>
      <c r="G144" s="4"/>
      <c r="H144" s="4" t="s">
        <v>432</v>
      </c>
      <c r="I144" s="4"/>
      <c r="J144" s="4"/>
      <c r="K144" s="4" t="s">
        <v>433</v>
      </c>
    </row>
    <row r="146" spans="1:11" x14ac:dyDescent="0.2">
      <c r="A146" s="1" t="s">
        <v>202</v>
      </c>
    </row>
    <row r="147" spans="1:11" x14ac:dyDescent="0.2">
      <c r="B147" s="4" t="s">
        <v>495</v>
      </c>
      <c r="C147" s="4"/>
      <c r="D147" s="4" t="s">
        <v>479</v>
      </c>
      <c r="E147" s="4"/>
      <c r="F147" s="4" t="s">
        <v>15</v>
      </c>
      <c r="G147" s="4"/>
      <c r="H147" s="4" t="s">
        <v>477</v>
      </c>
      <c r="I147" s="4" t="s">
        <v>478</v>
      </c>
      <c r="J147" s="4"/>
      <c r="K147" s="4"/>
    </row>
    <row r="148" spans="1:11" x14ac:dyDescent="0.2">
      <c r="B148" s="4" t="s">
        <v>353</v>
      </c>
      <c r="C148" s="4" t="s">
        <v>358</v>
      </c>
      <c r="D148" s="4" t="s">
        <v>354</v>
      </c>
      <c r="E148" s="4" t="s">
        <v>357</v>
      </c>
      <c r="F148" s="4" t="s">
        <v>15</v>
      </c>
      <c r="G148" s="4"/>
      <c r="H148" s="4" t="s">
        <v>351</v>
      </c>
      <c r="I148" s="4" t="s">
        <v>356</v>
      </c>
      <c r="J148" s="4" t="s">
        <v>355</v>
      </c>
      <c r="K148" s="4" t="s">
        <v>352</v>
      </c>
    </row>
    <row r="149" spans="1:11" x14ac:dyDescent="0.2">
      <c r="B149" s="4" t="s">
        <v>917</v>
      </c>
      <c r="C149" s="4"/>
      <c r="D149" s="4" t="s">
        <v>693</v>
      </c>
      <c r="E149" s="4" t="s">
        <v>918</v>
      </c>
      <c r="F149" s="4"/>
      <c r="G149" s="4"/>
      <c r="H149" s="4" t="s">
        <v>922</v>
      </c>
      <c r="I149" s="4" t="s">
        <v>919</v>
      </c>
      <c r="J149" s="8" t="s">
        <v>920</v>
      </c>
      <c r="K149" s="4" t="s">
        <v>921</v>
      </c>
    </row>
    <row r="150" spans="1:11" x14ac:dyDescent="0.2">
      <c r="B150" s="4" t="s">
        <v>419</v>
      </c>
      <c r="C150" s="4"/>
      <c r="D150" s="4" t="s">
        <v>48</v>
      </c>
      <c r="E150" s="4" t="s">
        <v>420</v>
      </c>
      <c r="F150" s="4" t="s">
        <v>15</v>
      </c>
      <c r="G150" s="4"/>
      <c r="H150" s="4" t="s">
        <v>422</v>
      </c>
      <c r="I150" s="4" t="s">
        <v>421</v>
      </c>
      <c r="J150" s="4"/>
      <c r="K150" s="4"/>
    </row>
    <row r="151" spans="1:11" x14ac:dyDescent="0.2">
      <c r="B151" s="4" t="s">
        <v>473</v>
      </c>
      <c r="C151" s="4"/>
      <c r="D151" s="4" t="s">
        <v>480</v>
      </c>
      <c r="E151" s="4"/>
      <c r="F151" s="4" t="s">
        <v>74</v>
      </c>
      <c r="G151" s="4"/>
      <c r="H151" s="4"/>
      <c r="I151" s="4" t="s">
        <v>474</v>
      </c>
      <c r="J151" s="8" t="s">
        <v>476</v>
      </c>
      <c r="K151" s="4" t="s">
        <v>475</v>
      </c>
    </row>
    <row r="152" spans="1:11" x14ac:dyDescent="0.2">
      <c r="B152" s="4" t="s">
        <v>344</v>
      </c>
      <c r="C152" s="4" t="s">
        <v>350</v>
      </c>
      <c r="D152" s="4" t="s">
        <v>345</v>
      </c>
      <c r="E152" s="4" t="s">
        <v>346</v>
      </c>
      <c r="F152" s="4" t="s">
        <v>15</v>
      </c>
      <c r="G152" s="4"/>
      <c r="H152" s="4" t="s">
        <v>347</v>
      </c>
      <c r="I152" s="4" t="s">
        <v>348</v>
      </c>
      <c r="J152" s="4"/>
      <c r="K152" s="4" t="s">
        <v>349</v>
      </c>
    </row>
    <row r="153" spans="1:11" x14ac:dyDescent="0.2">
      <c r="B153" s="4" t="s">
        <v>486</v>
      </c>
      <c r="C153" s="4"/>
      <c r="D153" s="4" t="s">
        <v>717</v>
      </c>
      <c r="E153" s="4"/>
      <c r="F153" s="4" t="s">
        <v>15</v>
      </c>
      <c r="G153" s="4"/>
      <c r="H153" s="4" t="s">
        <v>470</v>
      </c>
      <c r="I153" s="9" t="s">
        <v>471</v>
      </c>
      <c r="J153" s="8" t="s">
        <v>718</v>
      </c>
      <c r="K153" s="4" t="s">
        <v>472</v>
      </c>
    </row>
    <row r="154" spans="1:11" x14ac:dyDescent="0.2">
      <c r="B154" s="4" t="s">
        <v>0</v>
      </c>
      <c r="C154" s="4" t="s">
        <v>182</v>
      </c>
      <c r="D154" s="4" t="s">
        <v>20</v>
      </c>
      <c r="E154" s="4" t="s">
        <v>183</v>
      </c>
      <c r="F154" s="4" t="s">
        <v>15</v>
      </c>
      <c r="G154" s="4"/>
      <c r="H154" s="4" t="s">
        <v>907</v>
      </c>
      <c r="I154" s="4" t="s">
        <v>908</v>
      </c>
      <c r="J154" s="4"/>
      <c r="K154" s="4"/>
    </row>
    <row r="155" spans="1:11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7" spans="1:11" x14ac:dyDescent="0.2">
      <c r="A157" s="1" t="s">
        <v>193</v>
      </c>
    </row>
    <row r="158" spans="1:11" x14ac:dyDescent="0.2">
      <c r="B158" s="4" t="s">
        <v>244</v>
      </c>
      <c r="C158" s="4" t="s">
        <v>245</v>
      </c>
      <c r="D158" s="4"/>
      <c r="E158" s="4"/>
      <c r="F158" s="4"/>
      <c r="G158" s="4"/>
      <c r="H158" s="4"/>
      <c r="I158" s="4"/>
      <c r="J158" s="4"/>
      <c r="K158" s="4" t="s">
        <v>246</v>
      </c>
    </row>
    <row r="159" spans="1:11" x14ac:dyDescent="0.2">
      <c r="B159" s="4" t="s">
        <v>216</v>
      </c>
      <c r="C159" s="4" t="s">
        <v>217</v>
      </c>
      <c r="D159" s="4"/>
      <c r="E159" s="4"/>
      <c r="F159" s="4"/>
      <c r="G159" s="4" t="s">
        <v>152</v>
      </c>
      <c r="H159" s="4" t="s">
        <v>219</v>
      </c>
      <c r="I159" s="4"/>
      <c r="J159" s="4"/>
      <c r="K159" s="4" t="s">
        <v>218</v>
      </c>
    </row>
    <row r="160" spans="1:11" x14ac:dyDescent="0.2">
      <c r="B160" s="4" t="s">
        <v>236</v>
      </c>
      <c r="C160" s="4" t="s">
        <v>235</v>
      </c>
      <c r="D160" s="4"/>
      <c r="E160" s="4"/>
      <c r="F160" s="4"/>
      <c r="G160" s="4" t="s">
        <v>152</v>
      </c>
      <c r="H160" s="4"/>
      <c r="I160" s="4"/>
      <c r="J160" s="4"/>
      <c r="K160" s="4" t="s">
        <v>237</v>
      </c>
    </row>
    <row r="161" spans="1:11" x14ac:dyDescent="0.2">
      <c r="B161" s="4" t="s">
        <v>23</v>
      </c>
      <c r="C161" s="4" t="s">
        <v>83</v>
      </c>
      <c r="D161" s="4" t="s">
        <v>84</v>
      </c>
      <c r="E161" s="4" t="s">
        <v>85</v>
      </c>
      <c r="F161" s="4" t="s">
        <v>15</v>
      </c>
      <c r="G161" s="4"/>
      <c r="H161" s="4" t="s">
        <v>677</v>
      </c>
      <c r="I161" s="4" t="s">
        <v>443</v>
      </c>
      <c r="J161" s="4" t="s">
        <v>444</v>
      </c>
      <c r="K161" s="4"/>
    </row>
    <row r="162" spans="1:11" x14ac:dyDescent="0.2">
      <c r="B162" s="4" t="s">
        <v>226</v>
      </c>
      <c r="C162" s="4" t="s">
        <v>227</v>
      </c>
      <c r="D162" s="4" t="s">
        <v>20</v>
      </c>
      <c r="E162" s="4" t="s">
        <v>228</v>
      </c>
      <c r="F162" s="4" t="s">
        <v>15</v>
      </c>
      <c r="G162" s="4"/>
      <c r="H162" s="4" t="s">
        <v>229</v>
      </c>
      <c r="I162" s="4"/>
      <c r="J162" s="4"/>
      <c r="K162" s="4" t="s">
        <v>238</v>
      </c>
    </row>
    <row r="163" spans="1:11" x14ac:dyDescent="0.2">
      <c r="B163" s="4" t="s">
        <v>234</v>
      </c>
      <c r="C163" s="4" t="s">
        <v>233</v>
      </c>
      <c r="D163" s="4"/>
      <c r="E163" s="4"/>
      <c r="F163" s="4"/>
      <c r="G163" s="4" t="s">
        <v>152</v>
      </c>
      <c r="H163" s="4"/>
      <c r="I163" s="4"/>
      <c r="J163" s="4"/>
      <c r="K163" s="4"/>
    </row>
    <row r="164" spans="1:11" x14ac:dyDescent="0.2">
      <c r="B164" s="4" t="s">
        <v>33</v>
      </c>
      <c r="C164" s="4" t="s">
        <v>119</v>
      </c>
      <c r="D164" s="4"/>
      <c r="E164" s="4"/>
      <c r="F164" s="4"/>
      <c r="G164" s="4"/>
      <c r="H164" s="4"/>
      <c r="I164" s="4"/>
      <c r="J164" s="4"/>
      <c r="K164" s="4" t="s">
        <v>579</v>
      </c>
    </row>
    <row r="165" spans="1:11" x14ac:dyDescent="0.2">
      <c r="B165" s="4" t="s">
        <v>822</v>
      </c>
      <c r="C165" s="4" t="s">
        <v>577</v>
      </c>
      <c r="D165" s="4"/>
      <c r="E165" s="4"/>
      <c r="F165" s="4"/>
      <c r="G165" s="4" t="s">
        <v>578</v>
      </c>
      <c r="H165" s="4"/>
      <c r="I165" s="4"/>
      <c r="J165" s="4"/>
      <c r="K165" s="4" t="s">
        <v>237</v>
      </c>
    </row>
    <row r="166" spans="1:11" x14ac:dyDescent="0.2">
      <c r="B166" s="4" t="s">
        <v>569</v>
      </c>
      <c r="C166" s="5" t="s">
        <v>573</v>
      </c>
      <c r="D166" s="4" t="s">
        <v>570</v>
      </c>
      <c r="E166" s="4" t="s">
        <v>571</v>
      </c>
      <c r="F166" s="4" t="s">
        <v>74</v>
      </c>
      <c r="G166" s="4"/>
      <c r="H166" s="4"/>
      <c r="I166" s="4" t="s">
        <v>572</v>
      </c>
      <c r="J166" s="4"/>
      <c r="K166" s="4"/>
    </row>
    <row r="167" spans="1:11" x14ac:dyDescent="0.2">
      <c r="B167" s="4" t="s">
        <v>575</v>
      </c>
      <c r="C167" s="5" t="s">
        <v>576</v>
      </c>
      <c r="D167" s="4"/>
      <c r="E167" s="4"/>
      <c r="F167" s="4"/>
      <c r="G167" s="4" t="s">
        <v>152</v>
      </c>
      <c r="H167" s="4"/>
      <c r="I167" s="4"/>
      <c r="J167" s="4"/>
      <c r="K167" s="4" t="s">
        <v>237</v>
      </c>
    </row>
    <row r="168" spans="1:11" x14ac:dyDescent="0.2">
      <c r="B168" s="4" t="s">
        <v>590</v>
      </c>
      <c r="C168" s="8" t="s">
        <v>589</v>
      </c>
      <c r="D168" s="4"/>
      <c r="E168" s="4"/>
      <c r="F168" s="4"/>
      <c r="G168" s="4" t="s">
        <v>152</v>
      </c>
      <c r="H168" s="4"/>
      <c r="I168" s="4"/>
      <c r="J168" s="4"/>
      <c r="K168" s="4" t="s">
        <v>591</v>
      </c>
    </row>
    <row r="169" spans="1:11" x14ac:dyDescent="0.2">
      <c r="B169" s="4" t="s">
        <v>586</v>
      </c>
      <c r="C169" s="8" t="s">
        <v>585</v>
      </c>
      <c r="D169" s="4" t="s">
        <v>587</v>
      </c>
      <c r="E169" s="4" t="s">
        <v>588</v>
      </c>
      <c r="F169" s="4" t="s">
        <v>272</v>
      </c>
      <c r="G169" s="4"/>
      <c r="H169" s="4"/>
      <c r="I169" s="4"/>
      <c r="J169" s="4"/>
      <c r="K169" s="4"/>
    </row>
    <row r="170" spans="1:11" x14ac:dyDescent="0.2">
      <c r="B170" s="4" t="s">
        <v>231</v>
      </c>
      <c r="C170" s="4" t="s">
        <v>230</v>
      </c>
      <c r="D170" s="4"/>
      <c r="E170" s="4"/>
      <c r="F170" s="4"/>
      <c r="G170" s="4" t="s">
        <v>221</v>
      </c>
      <c r="H170" s="4"/>
      <c r="I170" s="4"/>
      <c r="J170" s="4"/>
      <c r="K170" s="4" t="s">
        <v>232</v>
      </c>
    </row>
    <row r="171" spans="1:11" x14ac:dyDescent="0.2">
      <c r="B171" s="4" t="s">
        <v>581</v>
      </c>
      <c r="C171" s="4" t="s">
        <v>580</v>
      </c>
      <c r="D171" s="4" t="s">
        <v>524</v>
      </c>
      <c r="E171" s="4" t="s">
        <v>583</v>
      </c>
      <c r="F171" s="4" t="s">
        <v>15</v>
      </c>
      <c r="G171" s="4"/>
      <c r="H171" s="4"/>
      <c r="I171" s="4" t="s">
        <v>584</v>
      </c>
      <c r="J171" s="4"/>
      <c r="K171" s="4" t="s">
        <v>582</v>
      </c>
    </row>
    <row r="172" spans="1:11" s="5" customFormat="1" x14ac:dyDescent="0.2"/>
    <row r="173" spans="1:11" s="5" customFormat="1" x14ac:dyDescent="0.2">
      <c r="A173" s="7" t="s">
        <v>362</v>
      </c>
    </row>
    <row r="174" spans="1:11" s="5" customFormat="1" x14ac:dyDescent="0.2">
      <c r="A174"/>
      <c r="B174" s="4" t="s">
        <v>530</v>
      </c>
      <c r="C174" s="4" t="s">
        <v>531</v>
      </c>
      <c r="D174" s="4" t="s">
        <v>94</v>
      </c>
      <c r="E174" s="4" t="s">
        <v>532</v>
      </c>
      <c r="F174" s="4" t="s">
        <v>15</v>
      </c>
      <c r="G174" s="4"/>
      <c r="H174" s="4"/>
      <c r="I174" s="4" t="s">
        <v>534</v>
      </c>
      <c r="J174" s="4"/>
      <c r="K174" s="4" t="s">
        <v>533</v>
      </c>
    </row>
    <row r="175" spans="1:11" s="5" customFormat="1" x14ac:dyDescent="0.2">
      <c r="A175"/>
      <c r="B175" s="4" t="s">
        <v>371</v>
      </c>
      <c r="C175" s="4" t="s">
        <v>370</v>
      </c>
      <c r="D175" s="4" t="s">
        <v>20</v>
      </c>
      <c r="E175" s="4" t="s">
        <v>372</v>
      </c>
      <c r="F175" s="4" t="s">
        <v>15</v>
      </c>
      <c r="G175" s="4"/>
      <c r="H175" s="4"/>
      <c r="I175" s="4"/>
      <c r="J175" s="4"/>
      <c r="K175" s="4"/>
    </row>
    <row r="176" spans="1:11" s="5" customFormat="1" x14ac:dyDescent="0.2">
      <c r="A176"/>
      <c r="B176" s="4" t="s">
        <v>363</v>
      </c>
      <c r="C176" s="4" t="s">
        <v>364</v>
      </c>
      <c r="D176" s="4" t="s">
        <v>365</v>
      </c>
      <c r="E176" s="4" t="s">
        <v>366</v>
      </c>
      <c r="F176" s="4" t="s">
        <v>15</v>
      </c>
      <c r="G176" s="4"/>
      <c r="H176" s="4" t="s">
        <v>367</v>
      </c>
      <c r="I176" s="4" t="s">
        <v>368</v>
      </c>
      <c r="J176" s="4" t="s">
        <v>369</v>
      </c>
      <c r="K176" s="4" t="s">
        <v>352</v>
      </c>
    </row>
    <row r="177" spans="1:11" s="5" customFormat="1" x14ac:dyDescent="0.2">
      <c r="A177"/>
    </row>
    <row r="178" spans="1:11" s="5" customFormat="1" x14ac:dyDescent="0.2"/>
    <row r="179" spans="1:11" s="5" customFormat="1" x14ac:dyDescent="0.2">
      <c r="A179" s="7" t="s">
        <v>556</v>
      </c>
    </row>
    <row r="180" spans="1:11" x14ac:dyDescent="0.2">
      <c r="B180" s="4" t="s">
        <v>557</v>
      </c>
      <c r="C180" s="4" t="s">
        <v>559</v>
      </c>
      <c r="D180" s="4"/>
      <c r="E180" s="4"/>
      <c r="F180" s="4" t="s">
        <v>558</v>
      </c>
      <c r="G180" s="4"/>
      <c r="H180" s="4"/>
      <c r="I180" s="4"/>
      <c r="J180" s="4"/>
      <c r="K180" s="4" t="s">
        <v>562</v>
      </c>
    </row>
    <row r="181" spans="1:11" x14ac:dyDescent="0.2">
      <c r="B181" s="4" t="s">
        <v>560</v>
      </c>
      <c r="C181" s="4" t="s">
        <v>561</v>
      </c>
      <c r="D181" s="4"/>
      <c r="E181" s="4"/>
      <c r="F181" s="4"/>
      <c r="G181" s="4" t="s">
        <v>152</v>
      </c>
      <c r="H181" s="4"/>
      <c r="I181" s="4"/>
      <c r="J181" s="4"/>
      <c r="K181" s="4" t="s">
        <v>562</v>
      </c>
    </row>
    <row r="182" spans="1:11" x14ac:dyDescent="0.2">
      <c r="B182" s="4" t="s">
        <v>313</v>
      </c>
      <c r="C182" s="4"/>
      <c r="D182" s="4" t="s">
        <v>253</v>
      </c>
      <c r="E182" s="4" t="s">
        <v>314</v>
      </c>
      <c r="F182" s="4"/>
      <c r="G182" s="4"/>
      <c r="H182" s="4" t="s">
        <v>315</v>
      </c>
      <c r="I182" s="4" t="s">
        <v>316</v>
      </c>
      <c r="J182" s="4"/>
      <c r="K182" s="4"/>
    </row>
    <row r="183" spans="1:11" s="5" customFormat="1" x14ac:dyDescent="0.2"/>
    <row r="184" spans="1:11" x14ac:dyDescent="0.2">
      <c r="A184" s="1" t="s">
        <v>194</v>
      </c>
    </row>
    <row r="185" spans="1:11" x14ac:dyDescent="0.2">
      <c r="B185" s="4" t="s">
        <v>62</v>
      </c>
      <c r="C185" s="4" t="s">
        <v>63</v>
      </c>
      <c r="D185" s="4" t="s">
        <v>67</v>
      </c>
      <c r="E185" s="4" t="s">
        <v>68</v>
      </c>
      <c r="F185" s="4" t="s">
        <v>15</v>
      </c>
      <c r="G185" s="4"/>
      <c r="H185" s="4"/>
      <c r="I185" s="4"/>
      <c r="J185" s="4"/>
      <c r="K185" s="4"/>
    </row>
    <row r="186" spans="1:11" x14ac:dyDescent="0.2">
      <c r="B186" s="4" t="s">
        <v>65</v>
      </c>
      <c r="C186" s="4" t="s">
        <v>64</v>
      </c>
      <c r="D186" s="4" t="s">
        <v>66</v>
      </c>
      <c r="E186" s="4"/>
      <c r="F186" s="4"/>
      <c r="G186" s="4"/>
      <c r="H186" s="4"/>
      <c r="I186" s="4"/>
      <c r="J186" s="4"/>
      <c r="K186" s="4"/>
    </row>
    <row r="188" spans="1:11" x14ac:dyDescent="0.2">
      <c r="A188" s="1" t="s">
        <v>620</v>
      </c>
    </row>
    <row r="189" spans="1:11" x14ac:dyDescent="0.2">
      <c r="B189" s="4" t="s">
        <v>359</v>
      </c>
      <c r="C189" s="4"/>
      <c r="D189" s="4" t="s">
        <v>67</v>
      </c>
      <c r="E189" s="4" t="s">
        <v>360</v>
      </c>
      <c r="F189" s="4" t="s">
        <v>15</v>
      </c>
      <c r="G189" s="4"/>
      <c r="H189" s="4"/>
      <c r="I189" s="4" t="s">
        <v>361</v>
      </c>
      <c r="J189" s="4"/>
      <c r="K189" s="4"/>
    </row>
    <row r="190" spans="1:11" x14ac:dyDescent="0.2">
      <c r="B190" s="4" t="s">
        <v>308</v>
      </c>
      <c r="C190" s="4"/>
      <c r="D190" s="4" t="s">
        <v>310</v>
      </c>
      <c r="E190" s="4" t="s">
        <v>309</v>
      </c>
      <c r="F190" s="4" t="s">
        <v>15</v>
      </c>
      <c r="G190" s="4"/>
      <c r="H190" s="4" t="s">
        <v>311</v>
      </c>
      <c r="I190" s="4" t="s">
        <v>312</v>
      </c>
      <c r="J190" s="4"/>
      <c r="K190" s="4"/>
    </row>
    <row r="191" spans="1:11" x14ac:dyDescent="0.2">
      <c r="B191" s="4" t="s">
        <v>879</v>
      </c>
      <c r="C191" s="4" t="s">
        <v>881</v>
      </c>
      <c r="D191" s="4" t="s">
        <v>77</v>
      </c>
      <c r="E191" s="4" t="s">
        <v>878</v>
      </c>
      <c r="F191" s="4" t="s">
        <v>15</v>
      </c>
      <c r="G191" s="4"/>
      <c r="H191" s="4"/>
      <c r="I191" s="4" t="s">
        <v>880</v>
      </c>
      <c r="J191" s="4"/>
      <c r="K191" s="4"/>
    </row>
    <row r="192" spans="1:11" x14ac:dyDescent="0.2">
      <c r="B192" s="4" t="s">
        <v>875</v>
      </c>
      <c r="C192" s="4" t="s">
        <v>876</v>
      </c>
      <c r="D192" s="4" t="s">
        <v>354</v>
      </c>
      <c r="E192" s="4" t="s">
        <v>877</v>
      </c>
      <c r="F192" s="4" t="s">
        <v>15</v>
      </c>
      <c r="G192" s="4"/>
      <c r="H192" s="4" t="s">
        <v>872</v>
      </c>
      <c r="I192" s="9" t="s">
        <v>873</v>
      </c>
      <c r="J192" s="4"/>
      <c r="K192" s="4" t="s">
        <v>874</v>
      </c>
    </row>
    <row r="193" spans="1:11" x14ac:dyDescent="0.2">
      <c r="B193" s="4" t="s">
        <v>781</v>
      </c>
      <c r="C193" s="8" t="s">
        <v>783</v>
      </c>
      <c r="D193" s="4" t="s">
        <v>693</v>
      </c>
      <c r="E193" s="4" t="s">
        <v>782</v>
      </c>
      <c r="F193" s="4" t="s">
        <v>15</v>
      </c>
      <c r="G193" s="4"/>
      <c r="H193" s="4"/>
      <c r="I193" s="4" t="s">
        <v>784</v>
      </c>
      <c r="J193" s="4"/>
      <c r="K193" s="4" t="s">
        <v>785</v>
      </c>
    </row>
    <row r="194" spans="1:11" x14ac:dyDescent="0.2">
      <c r="B194" s="4" t="s">
        <v>789</v>
      </c>
      <c r="C194" s="4" t="s">
        <v>622</v>
      </c>
      <c r="D194" s="4" t="s">
        <v>55</v>
      </c>
      <c r="E194" s="4" t="s">
        <v>790</v>
      </c>
      <c r="F194" s="4" t="s">
        <v>15</v>
      </c>
      <c r="G194" s="4"/>
      <c r="H194" s="4"/>
      <c r="I194" s="4" t="s">
        <v>791</v>
      </c>
      <c r="J194" s="4"/>
      <c r="K194" s="4"/>
    </row>
    <row r="195" spans="1:11" x14ac:dyDescent="0.2">
      <c r="B195" s="4" t="s">
        <v>786</v>
      </c>
      <c r="C195" s="4" t="s">
        <v>621</v>
      </c>
      <c r="D195" s="4" t="s">
        <v>84</v>
      </c>
      <c r="E195" s="4" t="s">
        <v>788</v>
      </c>
      <c r="F195" s="4" t="s">
        <v>15</v>
      </c>
      <c r="G195" s="4"/>
      <c r="H195" s="4"/>
      <c r="I195" s="4" t="s">
        <v>787</v>
      </c>
      <c r="J195" s="4"/>
      <c r="K195" s="4"/>
    </row>
    <row r="196" spans="1:11" x14ac:dyDescent="0.2">
      <c r="B196" s="4" t="s">
        <v>883</v>
      </c>
      <c r="C196" s="4" t="s">
        <v>884</v>
      </c>
      <c r="D196" s="4" t="s">
        <v>882</v>
      </c>
      <c r="E196" s="4" t="s">
        <v>885</v>
      </c>
      <c r="F196" s="4" t="s">
        <v>15</v>
      </c>
      <c r="G196" s="4"/>
      <c r="H196" s="4"/>
      <c r="I196" s="4" t="s">
        <v>886</v>
      </c>
      <c r="J196" s="4" t="s">
        <v>887</v>
      </c>
      <c r="K196" s="4"/>
    </row>
    <row r="197" spans="1:11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9" spans="1:11" x14ac:dyDescent="0.2">
      <c r="A199" s="1" t="s">
        <v>195</v>
      </c>
    </row>
    <row r="200" spans="1:11" x14ac:dyDescent="0.2">
      <c r="B200" s="4" t="s">
        <v>25</v>
      </c>
      <c r="C200" s="4" t="s">
        <v>120</v>
      </c>
      <c r="D200" s="4" t="s">
        <v>122</v>
      </c>
      <c r="E200" s="4" t="s">
        <v>121</v>
      </c>
      <c r="F200" s="4" t="s">
        <v>15</v>
      </c>
      <c r="G200" s="4"/>
      <c r="H200" s="4"/>
      <c r="I200" s="4"/>
      <c r="J200" s="4"/>
      <c r="K200" s="4"/>
    </row>
    <row r="201" spans="1:11" ht="18" x14ac:dyDescent="0.2">
      <c r="E201" s="3"/>
    </row>
    <row r="202" spans="1:11" x14ac:dyDescent="0.2">
      <c r="A202" s="1" t="s">
        <v>196</v>
      </c>
    </row>
    <row r="203" spans="1:11" x14ac:dyDescent="0.2">
      <c r="B203" s="4" t="s">
        <v>503</v>
      </c>
      <c r="C203" s="8" t="s">
        <v>504</v>
      </c>
      <c r="D203" s="4" t="s">
        <v>927</v>
      </c>
      <c r="E203" s="4" t="s">
        <v>928</v>
      </c>
      <c r="F203" s="4" t="s">
        <v>15</v>
      </c>
      <c r="G203" s="4"/>
      <c r="H203" s="4" t="s">
        <v>508</v>
      </c>
      <c r="I203" s="4" t="s">
        <v>507</v>
      </c>
      <c r="J203" s="8" t="s">
        <v>929</v>
      </c>
      <c r="K203" s="4" t="s">
        <v>505</v>
      </c>
    </row>
    <row r="204" spans="1:11" s="10" customFormat="1" x14ac:dyDescent="0.2">
      <c r="B204" s="11" t="s">
        <v>123</v>
      </c>
      <c r="C204" s="11"/>
      <c r="D204" s="11" t="s">
        <v>102</v>
      </c>
      <c r="E204" s="11" t="s">
        <v>124</v>
      </c>
      <c r="F204" s="11" t="s">
        <v>15</v>
      </c>
      <c r="G204" s="11"/>
      <c r="H204" s="11"/>
      <c r="I204" s="11"/>
      <c r="J204" s="11"/>
      <c r="K204" s="11" t="s">
        <v>506</v>
      </c>
    </row>
    <row r="205" spans="1:11" x14ac:dyDescent="0.2">
      <c r="B205" s="4" t="s">
        <v>127</v>
      </c>
      <c r="C205" s="8" t="s">
        <v>125</v>
      </c>
      <c r="D205" s="4" t="s">
        <v>128</v>
      </c>
      <c r="E205" s="4" t="s">
        <v>126</v>
      </c>
      <c r="F205" s="4" t="s">
        <v>15</v>
      </c>
      <c r="G205" s="4"/>
      <c r="H205" s="4"/>
      <c r="I205" s="4"/>
      <c r="J205" s="4"/>
      <c r="K205" s="4"/>
    </row>
    <row r="207" spans="1:11" x14ac:dyDescent="0.2">
      <c r="A207" s="1" t="s">
        <v>198</v>
      </c>
    </row>
    <row r="208" spans="1:11" x14ac:dyDescent="0.2">
      <c r="B208" s="4" t="s">
        <v>498</v>
      </c>
      <c r="C208" s="8" t="s">
        <v>496</v>
      </c>
      <c r="D208" s="4" t="s">
        <v>499</v>
      </c>
      <c r="E208" s="4" t="s">
        <v>500</v>
      </c>
      <c r="F208" s="4" t="s">
        <v>497</v>
      </c>
      <c r="G208" s="4"/>
      <c r="H208" s="4"/>
      <c r="I208" s="4" t="s">
        <v>501</v>
      </c>
      <c r="J208" s="4" t="s">
        <v>502</v>
      </c>
      <c r="K208" s="4"/>
    </row>
    <row r="209" spans="1:11" x14ac:dyDescent="0.2">
      <c r="B209" s="4" t="s">
        <v>208</v>
      </c>
      <c r="C209" s="4" t="s">
        <v>209</v>
      </c>
      <c r="D209" s="11" t="s">
        <v>20</v>
      </c>
      <c r="E209" s="11" t="s">
        <v>212</v>
      </c>
      <c r="F209" s="11" t="s">
        <v>15</v>
      </c>
      <c r="G209" s="11"/>
      <c r="H209" s="11"/>
      <c r="I209" s="11" t="s">
        <v>210</v>
      </c>
      <c r="J209" s="4" t="s">
        <v>211</v>
      </c>
      <c r="K209" s="4" t="s">
        <v>823</v>
      </c>
    </row>
    <row r="210" spans="1:11" x14ac:dyDescent="0.2">
      <c r="B210" s="4" t="s">
        <v>137</v>
      </c>
      <c r="C210" s="4" t="s">
        <v>138</v>
      </c>
      <c r="D210" s="4" t="s">
        <v>102</v>
      </c>
      <c r="E210" s="4" t="s">
        <v>139</v>
      </c>
      <c r="F210" s="4" t="s">
        <v>15</v>
      </c>
      <c r="G210" s="4"/>
      <c r="H210" s="4"/>
      <c r="I210" s="4"/>
      <c r="J210" s="4" t="s">
        <v>140</v>
      </c>
      <c r="K210" s="4"/>
    </row>
    <row r="211" spans="1:11" x14ac:dyDescent="0.2">
      <c r="B211" s="4" t="s">
        <v>27</v>
      </c>
      <c r="C211" s="4"/>
      <c r="D211" s="4" t="s">
        <v>141</v>
      </c>
      <c r="E211" s="4" t="s">
        <v>142</v>
      </c>
      <c r="F211" s="4" t="s">
        <v>15</v>
      </c>
      <c r="G211" s="4"/>
      <c r="H211" s="4"/>
      <c r="I211" s="4" t="s">
        <v>143</v>
      </c>
      <c r="J211" s="4"/>
      <c r="K211" s="4"/>
    </row>
    <row r="212" spans="1:11" x14ac:dyDescent="0.2">
      <c r="B212" s="4" t="s">
        <v>709</v>
      </c>
      <c r="C212" s="4" t="s">
        <v>708</v>
      </c>
      <c r="D212" s="4" t="s">
        <v>587</v>
      </c>
      <c r="E212" s="4" t="s">
        <v>710</v>
      </c>
      <c r="F212" s="4" t="s">
        <v>272</v>
      </c>
      <c r="G212" s="4"/>
      <c r="H212" s="4"/>
      <c r="I212" s="4" t="s">
        <v>711</v>
      </c>
      <c r="J212" s="4"/>
      <c r="K212" s="4" t="s">
        <v>712</v>
      </c>
    </row>
    <row r="213" spans="1:11" x14ac:dyDescent="0.2">
      <c r="B213" s="4" t="s">
        <v>203</v>
      </c>
      <c r="C213" s="4" t="s">
        <v>204</v>
      </c>
      <c r="D213" s="4" t="s">
        <v>205</v>
      </c>
      <c r="E213" s="4" t="s">
        <v>206</v>
      </c>
      <c r="F213" s="4" t="s">
        <v>15</v>
      </c>
      <c r="G213" s="4"/>
      <c r="H213" s="4"/>
      <c r="I213" s="4"/>
      <c r="J213" s="4"/>
      <c r="K213" s="4" t="s">
        <v>207</v>
      </c>
    </row>
    <row r="214" spans="1:11" x14ac:dyDescent="0.2">
      <c r="B214" s="4" t="s">
        <v>135</v>
      </c>
      <c r="C214" s="4" t="s">
        <v>133</v>
      </c>
      <c r="D214" s="4" t="s">
        <v>134</v>
      </c>
      <c r="E214" s="4" t="s">
        <v>136</v>
      </c>
      <c r="F214" s="4" t="s">
        <v>74</v>
      </c>
      <c r="G214" s="4"/>
      <c r="H214" s="4"/>
      <c r="I214" s="4"/>
      <c r="J214" s="4"/>
      <c r="K214" s="4"/>
    </row>
    <row r="215" spans="1:11" x14ac:dyDescent="0.2">
      <c r="B215" s="4" t="s">
        <v>2</v>
      </c>
      <c r="C215" s="5" t="s">
        <v>9</v>
      </c>
      <c r="D215" s="4" t="s">
        <v>14</v>
      </c>
      <c r="E215" s="4" t="s">
        <v>13</v>
      </c>
      <c r="F215" s="4" t="s">
        <v>15</v>
      </c>
      <c r="G215" s="4"/>
      <c r="H215" s="4"/>
      <c r="I215" s="4"/>
      <c r="J215" s="4"/>
      <c r="K215" s="4"/>
    </row>
    <row r="216" spans="1:11" x14ac:dyDescent="0.2">
      <c r="B216" s="4" t="s">
        <v>702</v>
      </c>
      <c r="C216" s="5" t="s">
        <v>706</v>
      </c>
      <c r="D216" s="4" t="s">
        <v>703</v>
      </c>
      <c r="E216" s="4" t="s">
        <v>704</v>
      </c>
      <c r="F216" s="4" t="s">
        <v>15</v>
      </c>
      <c r="G216" s="4"/>
      <c r="H216" s="4"/>
      <c r="I216" s="4" t="s">
        <v>705</v>
      </c>
      <c r="J216" s="8"/>
      <c r="K216" s="4" t="s">
        <v>707</v>
      </c>
    </row>
    <row r="217" spans="1:11" x14ac:dyDescent="0.2">
      <c r="B217" s="4" t="s">
        <v>26</v>
      </c>
      <c r="C217" s="4" t="s">
        <v>129</v>
      </c>
      <c r="D217" s="4" t="s">
        <v>130</v>
      </c>
      <c r="E217" s="4" t="s">
        <v>131</v>
      </c>
      <c r="F217" s="4" t="s">
        <v>74</v>
      </c>
      <c r="G217" s="4"/>
      <c r="H217" s="4" t="s">
        <v>132</v>
      </c>
      <c r="I217" s="4" t="s">
        <v>456</v>
      </c>
      <c r="J217" s="8" t="s">
        <v>457</v>
      </c>
      <c r="K217" s="4" t="s">
        <v>458</v>
      </c>
    </row>
    <row r="219" spans="1:11" x14ac:dyDescent="0.2">
      <c r="A219" s="1" t="s">
        <v>197</v>
      </c>
    </row>
    <row r="220" spans="1:11" x14ac:dyDescent="0.2">
      <c r="B220" s="4" t="s">
        <v>145</v>
      </c>
      <c r="C220" s="4" t="s">
        <v>144</v>
      </c>
      <c r="D220" s="4"/>
      <c r="E220" s="4"/>
      <c r="F220" s="4"/>
      <c r="G220" s="4" t="s">
        <v>146</v>
      </c>
      <c r="H220" s="4"/>
      <c r="I220" s="4"/>
      <c r="J220" s="4"/>
      <c r="K220" s="4"/>
    </row>
    <row r="221" spans="1:11" x14ac:dyDescent="0.2">
      <c r="B221" s="4" t="s">
        <v>162</v>
      </c>
      <c r="C221" s="4" t="s">
        <v>161</v>
      </c>
      <c r="D221" s="4"/>
      <c r="E221" s="4"/>
      <c r="F221" s="4"/>
      <c r="G221" s="4" t="s">
        <v>149</v>
      </c>
      <c r="H221" s="4"/>
      <c r="I221" s="4"/>
      <c r="J221" s="4"/>
      <c r="K221" s="4"/>
    </row>
    <row r="222" spans="1:11" x14ac:dyDescent="0.2">
      <c r="B222" s="4" t="s">
        <v>154</v>
      </c>
      <c r="C222" s="4" t="s">
        <v>153</v>
      </c>
      <c r="D222" s="4"/>
      <c r="E222" s="4"/>
      <c r="F222" s="4"/>
      <c r="G222" s="4" t="s">
        <v>149</v>
      </c>
      <c r="H222" s="4"/>
      <c r="I222" s="4"/>
      <c r="J222" s="4"/>
      <c r="K222" s="4"/>
    </row>
    <row r="223" spans="1:11" x14ac:dyDescent="0.2">
      <c r="B223" s="4" t="s">
        <v>164</v>
      </c>
      <c r="C223" s="4" t="s">
        <v>163</v>
      </c>
      <c r="D223" s="4"/>
      <c r="E223" s="4"/>
      <c r="F223" s="4"/>
      <c r="G223" s="4" t="s">
        <v>149</v>
      </c>
      <c r="H223" s="4"/>
      <c r="I223" s="4"/>
      <c r="J223" s="4"/>
      <c r="K223" s="4" t="s">
        <v>165</v>
      </c>
    </row>
    <row r="224" spans="1:11" x14ac:dyDescent="0.2">
      <c r="B224" s="4" t="s">
        <v>156</v>
      </c>
      <c r="C224" s="4" t="s">
        <v>155</v>
      </c>
      <c r="D224" s="4"/>
      <c r="E224" s="4"/>
      <c r="F224" s="4"/>
      <c r="G224" s="4" t="s">
        <v>152</v>
      </c>
      <c r="H224" s="4"/>
      <c r="I224" s="4"/>
      <c r="J224" s="4"/>
      <c r="K224" s="4"/>
    </row>
    <row r="225" spans="1:11" x14ac:dyDescent="0.2">
      <c r="B225" s="6" t="s">
        <v>635</v>
      </c>
      <c r="C225" s="4"/>
      <c r="D225" s="4"/>
      <c r="E225" s="4"/>
      <c r="F225" s="4"/>
      <c r="G225" s="6" t="s">
        <v>638</v>
      </c>
      <c r="H225" s="4"/>
      <c r="I225" s="4"/>
      <c r="J225" s="4" t="s">
        <v>637</v>
      </c>
      <c r="K225" s="4" t="s">
        <v>636</v>
      </c>
    </row>
    <row r="226" spans="1:11" x14ac:dyDescent="0.2">
      <c r="B226" s="6" t="s">
        <v>491</v>
      </c>
      <c r="C226" s="4" t="s">
        <v>492</v>
      </c>
      <c r="D226" s="4"/>
      <c r="E226" s="4"/>
      <c r="F226" s="4"/>
      <c r="G226" s="6" t="s">
        <v>493</v>
      </c>
      <c r="H226" s="4"/>
      <c r="I226" s="4"/>
      <c r="J226" s="4"/>
      <c r="K226" s="4" t="s">
        <v>494</v>
      </c>
    </row>
    <row r="227" spans="1:11" x14ac:dyDescent="0.2">
      <c r="B227" s="6" t="s">
        <v>713</v>
      </c>
      <c r="C227" s="4" t="s">
        <v>714</v>
      </c>
      <c r="D227" s="4"/>
      <c r="E227" s="4"/>
      <c r="F227" s="4"/>
      <c r="G227" s="6" t="s">
        <v>152</v>
      </c>
      <c r="H227" s="4"/>
      <c r="I227" s="4"/>
      <c r="J227" s="8" t="s">
        <v>716</v>
      </c>
      <c r="K227" s="4" t="s">
        <v>715</v>
      </c>
    </row>
    <row r="228" spans="1:11" x14ac:dyDescent="0.2">
      <c r="B228" s="4" t="s">
        <v>32</v>
      </c>
      <c r="C228" s="4" t="s">
        <v>160</v>
      </c>
      <c r="D228" s="4"/>
      <c r="E228" s="4"/>
      <c r="F228" s="4"/>
      <c r="G228" s="4" t="s">
        <v>152</v>
      </c>
      <c r="H228" s="4"/>
      <c r="I228" s="4"/>
      <c r="J228" s="4"/>
      <c r="K228" s="4"/>
    </row>
    <row r="229" spans="1:11" x14ac:dyDescent="0.2">
      <c r="B229" s="4" t="s">
        <v>147</v>
      </c>
      <c r="C229" s="4" t="s">
        <v>148</v>
      </c>
      <c r="D229" s="4"/>
      <c r="E229" s="4"/>
      <c r="F229" s="4"/>
      <c r="G229" s="4" t="s">
        <v>149</v>
      </c>
      <c r="H229" s="4"/>
      <c r="I229" s="4"/>
      <c r="J229" s="4"/>
      <c r="K229" s="4"/>
    </row>
    <row r="230" spans="1:11" x14ac:dyDescent="0.2">
      <c r="B230" s="4" t="s">
        <v>150</v>
      </c>
      <c r="C230" s="4" t="s">
        <v>151</v>
      </c>
      <c r="D230" s="4"/>
      <c r="E230" s="4"/>
      <c r="F230" s="4"/>
      <c r="G230" s="4" t="s">
        <v>152</v>
      </c>
      <c r="H230" s="4"/>
      <c r="I230" s="4"/>
      <c r="J230" s="4"/>
      <c r="K230" s="4"/>
    </row>
    <row r="231" spans="1:11" x14ac:dyDescent="0.2">
      <c r="B231" s="4" t="s">
        <v>159</v>
      </c>
      <c r="C231" s="4" t="s">
        <v>158</v>
      </c>
      <c r="D231" s="4"/>
      <c r="E231" s="4"/>
      <c r="F231" s="4"/>
      <c r="G231" s="4" t="s">
        <v>152</v>
      </c>
      <c r="H231" s="4"/>
      <c r="I231" s="4"/>
      <c r="J231" s="4"/>
      <c r="K231" s="4"/>
    </row>
    <row r="232" spans="1:11" x14ac:dyDescent="0.2">
      <c r="B232" s="4" t="s">
        <v>31</v>
      </c>
      <c r="C232" s="4" t="s">
        <v>157</v>
      </c>
      <c r="D232" s="4"/>
      <c r="E232" s="4"/>
      <c r="F232" s="4"/>
      <c r="G232" s="4" t="s">
        <v>152</v>
      </c>
      <c r="H232" s="4"/>
      <c r="I232" s="4"/>
      <c r="J232" s="5"/>
      <c r="K232" s="4"/>
    </row>
    <row r="233" spans="1:11" x14ac:dyDescent="0.2">
      <c r="B233" s="4" t="s">
        <v>30</v>
      </c>
      <c r="C233" s="4"/>
      <c r="D233" s="4" t="s">
        <v>550</v>
      </c>
      <c r="E233" s="4" t="s">
        <v>555</v>
      </c>
      <c r="F233" s="4" t="s">
        <v>551</v>
      </c>
      <c r="G233" s="4" t="s">
        <v>552</v>
      </c>
      <c r="H233" s="4" t="s">
        <v>553</v>
      </c>
      <c r="I233" s="4" t="s">
        <v>549</v>
      </c>
      <c r="J233" s="8" t="s">
        <v>554</v>
      </c>
      <c r="K233" s="8" t="s">
        <v>699</v>
      </c>
    </row>
    <row r="234" spans="1:11" x14ac:dyDescent="0.2">
      <c r="B234" s="6" t="s">
        <v>240</v>
      </c>
      <c r="C234" s="4" t="s">
        <v>239</v>
      </c>
      <c r="D234" s="4"/>
      <c r="E234" s="4"/>
      <c r="F234" s="4"/>
      <c r="G234" s="6" t="s">
        <v>152</v>
      </c>
      <c r="H234" s="4"/>
      <c r="I234" s="4"/>
      <c r="J234" s="4"/>
      <c r="K234" s="4"/>
    </row>
    <row r="235" spans="1:11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x14ac:dyDescent="0.2">
      <c r="A236" s="1" t="s">
        <v>850</v>
      </c>
    </row>
    <row r="237" spans="1:11" x14ac:dyDescent="0.2">
      <c r="B237" s="4" t="s">
        <v>516</v>
      </c>
      <c r="C237" s="4" t="s">
        <v>518</v>
      </c>
      <c r="D237" s="4" t="s">
        <v>299</v>
      </c>
      <c r="E237" s="4" t="s">
        <v>519</v>
      </c>
      <c r="F237" s="4" t="s">
        <v>15</v>
      </c>
      <c r="G237" s="4"/>
      <c r="H237" s="4" t="s">
        <v>517</v>
      </c>
      <c r="I237" s="4" t="s">
        <v>520</v>
      </c>
      <c r="J237" s="4"/>
      <c r="K237" s="4" t="s">
        <v>523</v>
      </c>
    </row>
    <row r="238" spans="1:11" x14ac:dyDescent="0.2">
      <c r="B238" s="4" t="s">
        <v>516</v>
      </c>
      <c r="C238" s="4" t="s">
        <v>518</v>
      </c>
      <c r="D238" s="4" t="s">
        <v>67</v>
      </c>
      <c r="E238" s="4" t="s">
        <v>521</v>
      </c>
      <c r="F238" s="4" t="s">
        <v>15</v>
      </c>
      <c r="G238" s="4"/>
      <c r="H238" s="4" t="s">
        <v>517</v>
      </c>
      <c r="I238" s="4" t="s">
        <v>522</v>
      </c>
      <c r="J238" s="4"/>
      <c r="K238" s="4"/>
    </row>
    <row r="239" spans="1:11" x14ac:dyDescent="0.2">
      <c r="B239" s="4" t="s">
        <v>860</v>
      </c>
      <c r="C239" s="4"/>
      <c r="D239" s="4" t="s">
        <v>94</v>
      </c>
      <c r="E239" s="4" t="s">
        <v>861</v>
      </c>
      <c r="F239" s="4" t="s">
        <v>15</v>
      </c>
      <c r="G239" s="4"/>
      <c r="H239" s="4"/>
      <c r="I239" s="4" t="s">
        <v>862</v>
      </c>
      <c r="J239" s="14" t="s">
        <v>863</v>
      </c>
      <c r="K239" s="4"/>
    </row>
    <row r="240" spans="1:11" x14ac:dyDescent="0.2">
      <c r="B240" s="4" t="s">
        <v>851</v>
      </c>
      <c r="C240" s="4"/>
      <c r="D240" s="4" t="s">
        <v>854</v>
      </c>
      <c r="E240" s="4" t="s">
        <v>853</v>
      </c>
      <c r="F240" s="4" t="s">
        <v>15</v>
      </c>
      <c r="G240" s="4"/>
      <c r="H240" s="4"/>
      <c r="I240" s="4" t="s">
        <v>858</v>
      </c>
      <c r="J240" s="4"/>
      <c r="K240" s="4"/>
    </row>
    <row r="241" spans="1:11" x14ac:dyDescent="0.2">
      <c r="B241" s="4" t="s">
        <v>852</v>
      </c>
      <c r="C241" s="4"/>
      <c r="D241" s="4" t="s">
        <v>856</v>
      </c>
      <c r="E241" s="4" t="s">
        <v>855</v>
      </c>
      <c r="F241" s="4" t="s">
        <v>15</v>
      </c>
      <c r="G241" s="4"/>
      <c r="H241" s="4"/>
      <c r="I241" s="4" t="s">
        <v>857</v>
      </c>
      <c r="J241" s="4" t="s">
        <v>859</v>
      </c>
      <c r="K241" s="4"/>
    </row>
    <row r="242" spans="1:11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x14ac:dyDescent="0.2">
      <c r="A243" s="1" t="s">
        <v>568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x14ac:dyDescent="0.2">
      <c r="B244" s="4" t="s">
        <v>569</v>
      </c>
      <c r="C244" s="4" t="s">
        <v>573</v>
      </c>
      <c r="D244" s="4" t="s">
        <v>570</v>
      </c>
      <c r="E244" s="4" t="s">
        <v>571</v>
      </c>
      <c r="F244" s="4" t="s">
        <v>74</v>
      </c>
      <c r="G244" s="4"/>
      <c r="H244" s="4"/>
      <c r="I244" s="4" t="s">
        <v>572</v>
      </c>
      <c r="J244" s="4"/>
      <c r="K244" s="4" t="s">
        <v>574</v>
      </c>
    </row>
    <row r="245" spans="1:11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x14ac:dyDescent="0.2">
      <c r="A246" s="1" t="s">
        <v>332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x14ac:dyDescent="0.2">
      <c r="B247" s="4" t="s">
        <v>406</v>
      </c>
      <c r="C247" s="4" t="s">
        <v>405</v>
      </c>
      <c r="D247" s="4"/>
      <c r="E247" s="4"/>
      <c r="F247" s="4"/>
      <c r="G247" s="4" t="s">
        <v>152</v>
      </c>
      <c r="H247" s="4" t="s">
        <v>407</v>
      </c>
      <c r="I247" s="4"/>
      <c r="J247" s="4" t="s">
        <v>409</v>
      </c>
      <c r="K247" s="4" t="s">
        <v>408</v>
      </c>
    </row>
    <row r="248" spans="1:11" x14ac:dyDescent="0.2">
      <c r="B248" s="4" t="s">
        <v>337</v>
      </c>
      <c r="C248" s="4" t="s">
        <v>338</v>
      </c>
      <c r="D248" s="4"/>
      <c r="E248" s="4"/>
      <c r="F248" s="4"/>
      <c r="G248" s="4" t="s">
        <v>221</v>
      </c>
      <c r="H248" s="4" t="s">
        <v>340</v>
      </c>
      <c r="I248" s="4"/>
      <c r="J248" s="4" t="s">
        <v>339</v>
      </c>
      <c r="K248" s="4"/>
    </row>
    <row r="249" spans="1:11" x14ac:dyDescent="0.2">
      <c r="B249" s="4" t="s">
        <v>341</v>
      </c>
      <c r="C249" s="4" t="s">
        <v>342</v>
      </c>
      <c r="D249" s="4"/>
      <c r="E249" s="4"/>
      <c r="F249" s="4"/>
      <c r="G249" s="4" t="s">
        <v>152</v>
      </c>
      <c r="H249" s="4" t="s">
        <v>343</v>
      </c>
      <c r="I249" s="4"/>
      <c r="J249" s="4"/>
      <c r="K249" s="4"/>
    </row>
    <row r="250" spans="1:11" x14ac:dyDescent="0.2">
      <c r="B250" s="4" t="s">
        <v>815</v>
      </c>
      <c r="C250" s="4" t="s">
        <v>814</v>
      </c>
      <c r="D250" s="4"/>
      <c r="E250" s="4"/>
      <c r="F250" s="4"/>
      <c r="G250" s="4" t="s">
        <v>221</v>
      </c>
      <c r="H250" s="4"/>
      <c r="I250" s="4"/>
      <c r="J250" s="4"/>
      <c r="K250" s="4"/>
    </row>
    <row r="251" spans="1:11" x14ac:dyDescent="0.2">
      <c r="B251" s="4" t="s">
        <v>333</v>
      </c>
      <c r="C251" s="4" t="s">
        <v>335</v>
      </c>
      <c r="D251" s="4"/>
      <c r="E251" s="4"/>
      <c r="F251" s="4"/>
      <c r="G251" s="4" t="s">
        <v>152</v>
      </c>
      <c r="H251" s="4" t="s">
        <v>334</v>
      </c>
      <c r="I251" s="4"/>
      <c r="J251" s="4" t="s">
        <v>336</v>
      </c>
      <c r="K251" s="4"/>
    </row>
    <row r="252" spans="1:11" x14ac:dyDescent="0.2">
      <c r="B252" s="4" t="s">
        <v>410</v>
      </c>
      <c r="C252" s="4" t="s">
        <v>413</v>
      </c>
      <c r="D252" s="4"/>
      <c r="E252" s="4"/>
      <c r="F252" s="4"/>
      <c r="G252" s="4" t="s">
        <v>221</v>
      </c>
      <c r="H252" s="4" t="s">
        <v>411</v>
      </c>
      <c r="I252" s="4"/>
      <c r="J252" s="4" t="s">
        <v>414</v>
      </c>
      <c r="K252" s="4" t="s">
        <v>412</v>
      </c>
    </row>
    <row r="254" spans="1:11" x14ac:dyDescent="0.2">
      <c r="A254" s="1" t="s">
        <v>277</v>
      </c>
    </row>
    <row r="255" spans="1:11" x14ac:dyDescent="0.2">
      <c r="B255" s="4" t="s">
        <v>44</v>
      </c>
      <c r="C255" s="4" t="s">
        <v>166</v>
      </c>
      <c r="D255" s="4"/>
      <c r="E255" s="4"/>
      <c r="F255" s="4"/>
      <c r="G255" s="4" t="s">
        <v>152</v>
      </c>
      <c r="H255" s="4"/>
      <c r="I255" s="4"/>
      <c r="J255" s="4"/>
      <c r="K255" s="4"/>
    </row>
    <row r="256" spans="1:11" x14ac:dyDescent="0.2">
      <c r="B256" s="4" t="s">
        <v>278</v>
      </c>
      <c r="C256" s="4" t="s">
        <v>279</v>
      </c>
      <c r="D256" s="4" t="s">
        <v>55</v>
      </c>
      <c r="E256" s="4" t="s">
        <v>280</v>
      </c>
      <c r="F256" s="4" t="s">
        <v>15</v>
      </c>
      <c r="G256" s="4"/>
      <c r="H256" s="4"/>
      <c r="I256" s="4" t="s">
        <v>281</v>
      </c>
      <c r="J256" s="4"/>
      <c r="K256" s="4" t="s">
        <v>282</v>
      </c>
    </row>
    <row r="257" spans="1:11" x14ac:dyDescent="0.2">
      <c r="B257" s="4" t="s">
        <v>686</v>
      </c>
      <c r="C257" s="4" t="s">
        <v>683</v>
      </c>
      <c r="D257" s="4" t="s">
        <v>524</v>
      </c>
      <c r="E257" s="4"/>
      <c r="F257" s="4" t="s">
        <v>15</v>
      </c>
      <c r="G257" s="4"/>
      <c r="H257" s="4"/>
      <c r="I257" s="4" t="s">
        <v>685</v>
      </c>
      <c r="J257" s="4"/>
      <c r="K257" s="4" t="s">
        <v>684</v>
      </c>
    </row>
    <row r="259" spans="1:11" x14ac:dyDescent="0.2">
      <c r="A259" s="1" t="s">
        <v>667</v>
      </c>
    </row>
    <row r="260" spans="1:11" x14ac:dyDescent="0.2">
      <c r="B260" s="4" t="s">
        <v>952</v>
      </c>
      <c r="C260" s="4"/>
      <c r="D260" s="4"/>
      <c r="E260" s="4"/>
      <c r="F260" s="4"/>
      <c r="G260" s="4"/>
      <c r="H260" s="4"/>
      <c r="I260" s="4" t="s">
        <v>954</v>
      </c>
      <c r="J260" s="4" t="s">
        <v>953</v>
      </c>
      <c r="K260" s="4"/>
    </row>
    <row r="261" spans="1:11" x14ac:dyDescent="0.2">
      <c r="B261" s="4" t="s">
        <v>672</v>
      </c>
      <c r="C261" s="4"/>
      <c r="D261" s="4" t="s">
        <v>675</v>
      </c>
      <c r="E261" s="4"/>
      <c r="F261" s="4"/>
      <c r="G261" s="4"/>
      <c r="H261" s="4" t="s">
        <v>673</v>
      </c>
      <c r="I261" s="4" t="s">
        <v>674</v>
      </c>
      <c r="J261" s="4"/>
      <c r="K261" s="4" t="s">
        <v>676</v>
      </c>
    </row>
    <row r="262" spans="1:11" x14ac:dyDescent="0.2">
      <c r="B262" s="4" t="s">
        <v>668</v>
      </c>
      <c r="C262" s="4"/>
      <c r="D262" s="4" t="s">
        <v>669</v>
      </c>
      <c r="E262" s="4"/>
      <c r="F262" s="4"/>
      <c r="G262" s="4"/>
      <c r="H262" s="4" t="s">
        <v>670</v>
      </c>
      <c r="I262" s="4" t="s">
        <v>671</v>
      </c>
      <c r="J262" s="4"/>
      <c r="K262" s="4"/>
    </row>
    <row r="264" spans="1:11" x14ac:dyDescent="0.2">
      <c r="A264" s="1" t="s">
        <v>199</v>
      </c>
    </row>
    <row r="265" spans="1:11" x14ac:dyDescent="0.2">
      <c r="B265" s="4" t="s">
        <v>173</v>
      </c>
      <c r="C265" s="4" t="s">
        <v>172</v>
      </c>
      <c r="D265" s="4"/>
      <c r="E265" s="4"/>
      <c r="F265" s="4" t="s">
        <v>74</v>
      </c>
      <c r="G265" s="4"/>
      <c r="H265" s="4"/>
      <c r="I265" s="4" t="s">
        <v>175</v>
      </c>
      <c r="J265" s="4" t="s">
        <v>174</v>
      </c>
      <c r="K265" s="4"/>
    </row>
    <row r="266" spans="1:11" x14ac:dyDescent="0.2">
      <c r="B266" s="4" t="s">
        <v>51</v>
      </c>
      <c r="C266" s="4" t="s">
        <v>176</v>
      </c>
      <c r="D266" s="4"/>
      <c r="E266" s="4"/>
      <c r="F266" s="4"/>
      <c r="G266" s="4"/>
      <c r="H266" s="4"/>
      <c r="I266" s="4"/>
      <c r="J266" s="4"/>
      <c r="K266" s="4" t="s">
        <v>241</v>
      </c>
    </row>
    <row r="267" spans="1:11" x14ac:dyDescent="0.2">
      <c r="B267" s="4" t="s">
        <v>864</v>
      </c>
      <c r="C267" s="4" t="s">
        <v>865</v>
      </c>
      <c r="D267" s="4" t="s">
        <v>868</v>
      </c>
      <c r="E267" s="4" t="s">
        <v>867</v>
      </c>
      <c r="F267" s="4" t="s">
        <v>74</v>
      </c>
      <c r="G267" s="4"/>
      <c r="H267" s="19" t="s">
        <v>871</v>
      </c>
      <c r="I267" s="4" t="s">
        <v>870</v>
      </c>
      <c r="J267" s="4" t="s">
        <v>869</v>
      </c>
      <c r="K267" s="4" t="s">
        <v>866</v>
      </c>
    </row>
    <row r="268" spans="1:11" x14ac:dyDescent="0.2">
      <c r="B268" s="4" t="s">
        <v>50</v>
      </c>
      <c r="C268" s="4" t="s">
        <v>167</v>
      </c>
      <c r="D268" s="4" t="s">
        <v>168</v>
      </c>
      <c r="E268" s="4" t="s">
        <v>459</v>
      </c>
      <c r="F268" s="4" t="s">
        <v>15</v>
      </c>
      <c r="G268" s="4"/>
      <c r="H268" s="4" t="s">
        <v>460</v>
      </c>
      <c r="I268" s="4" t="s">
        <v>461</v>
      </c>
      <c r="J268" s="4"/>
      <c r="K268" s="4" t="s">
        <v>242</v>
      </c>
    </row>
    <row r="269" spans="1:11" x14ac:dyDescent="0.2">
      <c r="B269" s="4" t="s">
        <v>170</v>
      </c>
      <c r="C269" s="4" t="s">
        <v>169</v>
      </c>
      <c r="D269" s="4" t="s">
        <v>102</v>
      </c>
      <c r="E269" s="4" t="s">
        <v>171</v>
      </c>
      <c r="F269" s="4" t="s">
        <v>15</v>
      </c>
      <c r="G269" s="4"/>
      <c r="H269" s="4"/>
      <c r="I269" s="4"/>
      <c r="J269" s="4"/>
      <c r="K269" s="4"/>
    </row>
    <row r="271" spans="1:11" x14ac:dyDescent="0.2">
      <c r="A271" s="1" t="s">
        <v>601</v>
      </c>
    </row>
    <row r="272" spans="1:11" x14ac:dyDescent="0.2">
      <c r="B272" s="4" t="s">
        <v>263</v>
      </c>
      <c r="C272" s="4"/>
      <c r="D272" s="4" t="s">
        <v>264</v>
      </c>
      <c r="E272" s="4" t="s">
        <v>265</v>
      </c>
      <c r="F272" s="4" t="s">
        <v>15</v>
      </c>
      <c r="G272" s="4"/>
      <c r="H272" s="4" t="s">
        <v>266</v>
      </c>
      <c r="I272" s="4" t="s">
        <v>267</v>
      </c>
      <c r="J272" s="4" t="s">
        <v>268</v>
      </c>
      <c r="K272" s="4" t="s">
        <v>269</v>
      </c>
    </row>
    <row r="273" spans="1:11" x14ac:dyDescent="0.2">
      <c r="B273" s="4" t="s">
        <v>910</v>
      </c>
      <c r="C273" s="8" t="s">
        <v>911</v>
      </c>
      <c r="D273" s="4" t="s">
        <v>912</v>
      </c>
      <c r="E273" s="4" t="s">
        <v>913</v>
      </c>
      <c r="F273" s="4" t="s">
        <v>15</v>
      </c>
      <c r="G273" s="4"/>
      <c r="H273" s="4" t="s">
        <v>923</v>
      </c>
      <c r="I273" s="4" t="s">
        <v>915</v>
      </c>
      <c r="J273" s="8" t="s">
        <v>914</v>
      </c>
      <c r="K273" s="4" t="s">
        <v>916</v>
      </c>
    </row>
    <row r="274" spans="1:11" x14ac:dyDescent="0.2">
      <c r="B274" s="4" t="s">
        <v>602</v>
      </c>
      <c r="C274" s="4"/>
      <c r="D274" s="4" t="s">
        <v>598</v>
      </c>
      <c r="E274" s="4" t="s">
        <v>603</v>
      </c>
      <c r="F274" s="4" t="s">
        <v>15</v>
      </c>
      <c r="G274" s="4"/>
      <c r="H274" s="4"/>
      <c r="I274" s="4"/>
      <c r="J274" s="4"/>
      <c r="K274" s="4" t="s">
        <v>604</v>
      </c>
    </row>
    <row r="275" spans="1:11" x14ac:dyDescent="0.2">
      <c r="B275" s="4" t="s">
        <v>597</v>
      </c>
      <c r="C275" s="4"/>
      <c r="D275" s="4" t="s">
        <v>598</v>
      </c>
      <c r="E275" s="4" t="s">
        <v>599</v>
      </c>
      <c r="F275" s="4" t="s">
        <v>15</v>
      </c>
      <c r="G275" s="4"/>
      <c r="H275" s="4"/>
      <c r="I275" s="4"/>
      <c r="J275" s="4"/>
      <c r="K275" s="4" t="s">
        <v>600</v>
      </c>
    </row>
    <row r="276" spans="1:11" x14ac:dyDescent="0.2">
      <c r="B276" s="4" t="s">
        <v>327</v>
      </c>
      <c r="C276" s="4"/>
      <c r="D276" s="4" t="s">
        <v>16</v>
      </c>
      <c r="E276" s="4" t="s">
        <v>328</v>
      </c>
      <c r="F276" s="4" t="s">
        <v>15</v>
      </c>
      <c r="G276" s="4"/>
      <c r="H276" s="4" t="s">
        <v>329</v>
      </c>
      <c r="I276" s="4" t="s">
        <v>330</v>
      </c>
      <c r="J276" s="4" t="s">
        <v>331</v>
      </c>
      <c r="K276" s="4"/>
    </row>
    <row r="278" spans="1:11" x14ac:dyDescent="0.2">
      <c r="A278" s="1" t="s">
        <v>302</v>
      </c>
    </row>
    <row r="279" spans="1:11" x14ac:dyDescent="0.2">
      <c r="B279" s="4" t="s">
        <v>306</v>
      </c>
      <c r="C279" s="4"/>
      <c r="D279" s="4" t="s">
        <v>304</v>
      </c>
      <c r="E279" s="4" t="s">
        <v>303</v>
      </c>
      <c r="F279" s="4" t="s">
        <v>15</v>
      </c>
      <c r="G279" s="4"/>
      <c r="H279" s="4"/>
      <c r="I279" s="4" t="s">
        <v>305</v>
      </c>
      <c r="J279" s="4"/>
      <c r="K279" s="4" t="s">
        <v>307</v>
      </c>
    </row>
    <row r="282" spans="1:11" x14ac:dyDescent="0.2">
      <c r="A282" s="1" t="s">
        <v>200</v>
      </c>
    </row>
    <row r="283" spans="1:11" x14ac:dyDescent="0.2">
      <c r="B283" s="4" t="s">
        <v>539</v>
      </c>
      <c r="C283" s="4" t="s">
        <v>541</v>
      </c>
      <c r="D283" s="4" t="s">
        <v>537</v>
      </c>
      <c r="E283" s="4" t="s">
        <v>540</v>
      </c>
      <c r="F283" s="4" t="s">
        <v>15</v>
      </c>
      <c r="G283" s="4"/>
      <c r="H283" s="4" t="s">
        <v>542</v>
      </c>
      <c r="I283" s="4" t="s">
        <v>543</v>
      </c>
      <c r="J283" s="4"/>
      <c r="K283" s="4"/>
    </row>
    <row r="284" spans="1:11" x14ac:dyDescent="0.2">
      <c r="A284" s="1"/>
      <c r="B284" s="4" t="s">
        <v>938</v>
      </c>
      <c r="C284" s="4"/>
      <c r="D284" s="4" t="s">
        <v>939</v>
      </c>
      <c r="E284" s="4" t="s">
        <v>940</v>
      </c>
      <c r="F284" s="4" t="s">
        <v>74</v>
      </c>
      <c r="G284" s="4"/>
      <c r="H284" s="4"/>
      <c r="I284" s="4" t="s">
        <v>941</v>
      </c>
      <c r="J284" s="4"/>
      <c r="K284" s="4"/>
    </row>
    <row r="285" spans="1:11" x14ac:dyDescent="0.2">
      <c r="B285" s="4" t="s">
        <v>742</v>
      </c>
      <c r="C285" s="4"/>
      <c r="D285" s="4" t="s">
        <v>354</v>
      </c>
      <c r="E285" s="4" t="s">
        <v>743</v>
      </c>
      <c r="F285" s="4" t="s">
        <v>15</v>
      </c>
      <c r="G285" s="4"/>
      <c r="H285" s="4" t="s">
        <v>744</v>
      </c>
      <c r="I285" s="4" t="s">
        <v>745</v>
      </c>
      <c r="J285" s="4"/>
      <c r="K285" s="4" t="s">
        <v>746</v>
      </c>
    </row>
    <row r="286" spans="1:11" x14ac:dyDescent="0.2">
      <c r="B286" s="4" t="s">
        <v>178</v>
      </c>
      <c r="C286" s="4" t="s">
        <v>177</v>
      </c>
      <c r="D286" s="4" t="s">
        <v>94</v>
      </c>
      <c r="E286" s="4" t="s">
        <v>179</v>
      </c>
      <c r="F286" s="4" t="s">
        <v>15</v>
      </c>
      <c r="G286" s="4"/>
      <c r="H286" s="4"/>
      <c r="I286" s="4"/>
      <c r="J286" s="4"/>
      <c r="K286" s="4"/>
    </row>
    <row r="287" spans="1:11" x14ac:dyDescent="0.2">
      <c r="B287" s="4" t="s">
        <v>692</v>
      </c>
      <c r="C287" s="4" t="s">
        <v>696</v>
      </c>
      <c r="D287" s="4" t="s">
        <v>693</v>
      </c>
      <c r="E287" s="4" t="s">
        <v>694</v>
      </c>
      <c r="F287" s="4" t="s">
        <v>15</v>
      </c>
      <c r="G287" s="4"/>
      <c r="H287" s="4" t="s">
        <v>695</v>
      </c>
      <c r="I287" s="4" t="s">
        <v>697</v>
      </c>
      <c r="J287" s="4"/>
      <c r="K287" s="4" t="s">
        <v>698</v>
      </c>
    </row>
    <row r="288" spans="1:11" x14ac:dyDescent="0.2">
      <c r="B288" s="4" t="s">
        <v>747</v>
      </c>
      <c r="C288" s="4" t="s">
        <v>751</v>
      </c>
      <c r="D288" s="4" t="s">
        <v>748</v>
      </c>
      <c r="E288" s="4" t="s">
        <v>749</v>
      </c>
      <c r="F288" s="4" t="s">
        <v>15</v>
      </c>
      <c r="G288" s="4"/>
      <c r="H288" s="4" t="s">
        <v>752</v>
      </c>
      <c r="I288" s="4" t="s">
        <v>753</v>
      </c>
      <c r="J288" s="5"/>
      <c r="K288" s="4" t="s">
        <v>750</v>
      </c>
    </row>
    <row r="289" spans="2:11" x14ac:dyDescent="0.2">
      <c r="B289" s="4" t="s">
        <v>840</v>
      </c>
      <c r="C289" s="4" t="s">
        <v>844</v>
      </c>
      <c r="D289" s="4" t="s">
        <v>843</v>
      </c>
      <c r="E289" s="4"/>
      <c r="F289" s="4"/>
      <c r="G289" s="4"/>
      <c r="H289" s="4"/>
      <c r="I289" s="4"/>
      <c r="J289" s="8" t="s">
        <v>842</v>
      </c>
      <c r="K289" s="4" t="s">
        <v>841</v>
      </c>
    </row>
    <row r="290" spans="2:11" x14ac:dyDescent="0.2">
      <c r="B290" s="4" t="s">
        <v>738</v>
      </c>
      <c r="C290" s="4"/>
      <c r="D290" s="4" t="s">
        <v>354</v>
      </c>
      <c r="E290" s="4" t="s">
        <v>739</v>
      </c>
      <c r="F290" s="4" t="s">
        <v>15</v>
      </c>
      <c r="G290" s="4"/>
      <c r="H290" s="4" t="s">
        <v>740</v>
      </c>
      <c r="I290" s="4" t="s">
        <v>741</v>
      </c>
      <c r="J290" s="4"/>
      <c r="K290" s="4" t="s">
        <v>746</v>
      </c>
    </row>
    <row r="291" spans="2:11" x14ac:dyDescent="0.2">
      <c r="B291" s="4" t="s">
        <v>17</v>
      </c>
      <c r="C291" s="4" t="s">
        <v>18</v>
      </c>
      <c r="D291" s="4" t="s">
        <v>20</v>
      </c>
      <c r="E291" s="4" t="s">
        <v>19</v>
      </c>
      <c r="F291" s="4" t="s">
        <v>15</v>
      </c>
      <c r="G291" s="4"/>
      <c r="H291" s="4" t="s">
        <v>462</v>
      </c>
      <c r="I291" s="4" t="s">
        <v>22</v>
      </c>
      <c r="J291" s="4" t="s">
        <v>21</v>
      </c>
      <c r="K291" s="4" t="s">
        <v>458</v>
      </c>
    </row>
    <row r="292" spans="2:11" x14ac:dyDescent="0.2">
      <c r="B292" s="4" t="s">
        <v>1</v>
      </c>
      <c r="C292" s="4"/>
      <c r="D292" s="4" t="s">
        <v>40</v>
      </c>
      <c r="E292" s="4" t="s">
        <v>213</v>
      </c>
      <c r="F292" s="4" t="s">
        <v>15</v>
      </c>
      <c r="G292" s="4"/>
      <c r="H292" s="4" t="s">
        <v>215</v>
      </c>
      <c r="I292" s="4" t="s">
        <v>214</v>
      </c>
      <c r="J292" s="4"/>
      <c r="K292" s="4" t="s">
        <v>458</v>
      </c>
    </row>
    <row r="293" spans="2:11" x14ac:dyDescent="0.2">
      <c r="B293" s="4" t="s">
        <v>59</v>
      </c>
      <c r="C293" s="4" t="s">
        <v>58</v>
      </c>
      <c r="D293" s="4" t="s">
        <v>60</v>
      </c>
      <c r="E293" s="4"/>
      <c r="F293" s="4" t="s">
        <v>15</v>
      </c>
      <c r="G293" s="4"/>
      <c r="H293" s="4"/>
      <c r="I293" s="4" t="s">
        <v>57</v>
      </c>
      <c r="J293" s="4"/>
      <c r="K293" s="4" t="s">
        <v>61</v>
      </c>
    </row>
    <row r="294" spans="2:11" x14ac:dyDescent="0.2">
      <c r="B294" s="4" t="s">
        <v>2</v>
      </c>
      <c r="C294" s="4" t="s">
        <v>9</v>
      </c>
      <c r="D294" s="4" t="s">
        <v>14</v>
      </c>
      <c r="E294" s="4" t="s">
        <v>13</v>
      </c>
      <c r="F294" s="4" t="s">
        <v>15</v>
      </c>
      <c r="G294" s="4"/>
      <c r="H294" s="4" t="s">
        <v>422</v>
      </c>
      <c r="I294" s="4" t="s">
        <v>10</v>
      </c>
      <c r="J294" s="4" t="s">
        <v>12</v>
      </c>
      <c r="K294" s="4"/>
    </row>
    <row r="295" spans="2:11" x14ac:dyDescent="0.2">
      <c r="B295" s="4" t="s">
        <v>180</v>
      </c>
      <c r="C295" s="4"/>
      <c r="D295" s="4" t="s">
        <v>55</v>
      </c>
      <c r="E295" s="4" t="s">
        <v>181</v>
      </c>
      <c r="F295" s="4" t="s">
        <v>15</v>
      </c>
      <c r="G295" s="4"/>
      <c r="H295" s="4" t="s">
        <v>463</v>
      </c>
      <c r="I295" s="4" t="s">
        <v>464</v>
      </c>
      <c r="J295" s="4"/>
      <c r="K295" s="4" t="s">
        <v>465</v>
      </c>
    </row>
    <row r="296" spans="2:11" x14ac:dyDescent="0.2">
      <c r="B296" s="4" t="s">
        <v>0</v>
      </c>
      <c r="C296" s="4" t="s">
        <v>182</v>
      </c>
      <c r="D296" s="4" t="s">
        <v>20</v>
      </c>
      <c r="E296" s="4" t="s">
        <v>183</v>
      </c>
      <c r="F296" s="4" t="s">
        <v>15</v>
      </c>
      <c r="G296" s="4"/>
      <c r="H296" s="4"/>
      <c r="J296" s="4"/>
      <c r="K296" s="4"/>
    </row>
    <row r="297" spans="2:11" x14ac:dyDescent="0.2">
      <c r="B297" s="4" t="s">
        <v>834</v>
      </c>
      <c r="C297" s="14" t="s">
        <v>836</v>
      </c>
      <c r="D297" s="4" t="s">
        <v>835</v>
      </c>
      <c r="E297" s="4" t="s">
        <v>837</v>
      </c>
      <c r="F297" s="4" t="s">
        <v>15</v>
      </c>
      <c r="G297" s="4"/>
      <c r="H297" s="4"/>
      <c r="I297" s="4" t="s">
        <v>838</v>
      </c>
      <c r="J297" s="4"/>
      <c r="K297" s="4" t="s">
        <v>839</v>
      </c>
    </row>
    <row r="298" spans="2:11" x14ac:dyDescent="0.2">
      <c r="B298" s="4" t="s">
        <v>248</v>
      </c>
      <c r="C298" s="4" t="s">
        <v>247</v>
      </c>
      <c r="D298" s="4"/>
      <c r="E298" s="4"/>
      <c r="F298" s="4"/>
      <c r="G298" s="4" t="s">
        <v>221</v>
      </c>
      <c r="H298" s="4"/>
      <c r="I298" s="4"/>
      <c r="J298" s="4"/>
      <c r="K298" s="4"/>
    </row>
  </sheetData>
  <sortState xmlns:xlrd2="http://schemas.microsoft.com/office/spreadsheetml/2017/richdata2" ref="B82:K93">
    <sortCondition ref="B82:B93"/>
  </sortState>
  <phoneticPr fontId="2" type="noConversion"/>
  <hyperlinks>
    <hyperlink ref="J291" r:id="rId1" xr:uid="{00000000-0004-0000-0000-000001000000}"/>
    <hyperlink ref="J210" r:id="rId2" xr:uid="{00000000-0004-0000-0000-000002000000}"/>
    <hyperlink ref="J265" r:id="rId3" xr:uid="{00000000-0004-0000-0000-000003000000}"/>
    <hyperlink ref="I209" r:id="rId4" xr:uid="{00000000-0004-0000-0000-000004000000}"/>
    <hyperlink ref="J209" r:id="rId5" xr:uid="{00000000-0004-0000-0000-000005000000}"/>
    <hyperlink ref="I292" r:id="rId6" tooltip="Call via Hangouts" xr:uid="{00000000-0004-0000-0000-000006000000}"/>
    <hyperlink ref="I73" r:id="rId7" display="tel:(03) 9553 2517" xr:uid="{6CC8BFAC-90F8-EE45-BB5A-6B3132FEBFDC}"/>
    <hyperlink ref="J272" r:id="rId8" xr:uid="{00293D9D-8197-EC4F-8A3B-FACF7B5F1A51}"/>
    <hyperlink ref="J62" r:id="rId9" xr:uid="{AAB17896-E81B-9A4A-9030-63012345D463}"/>
    <hyperlink ref="J85" r:id="rId10" display="mailto:nuts@classicfasteners.com.au" xr:uid="{0DFFFCF7-3020-0744-A42B-89011CF44E41}"/>
    <hyperlink ref="J276" r:id="rId11" xr:uid="{09E11897-2A9E-5742-979F-E746972766FE}"/>
    <hyperlink ref="J248" r:id="rId12" display="mailto:mgcars@mg-cars.org.uk" xr:uid="{403F0803-8977-5F46-8EA6-47F0AF6E7E3E}"/>
    <hyperlink ref="J148" r:id="rId13" xr:uid="{200E8DB3-CA4A-6644-830A-C5B9FF88AC7B}"/>
    <hyperlink ref="J176" r:id="rId14" xr:uid="{725338B7-3CCE-2A4B-8F79-BB8BF2589905}"/>
    <hyperlink ref="J19" r:id="rId15" xr:uid="{9DBD2185-2619-AB45-8060-815B0D95FDA8}"/>
    <hyperlink ref="J247" r:id="rId16" xr:uid="{1DCBCFAF-7350-2949-A8EC-AA4291F859A0}"/>
    <hyperlink ref="J252" r:id="rId17" xr:uid="{CC04B546-1C57-0D47-BC8D-A5EA4166968B}"/>
    <hyperlink ref="C38" r:id="rId18" xr:uid="{8ECA0408-6480-EA40-9156-733EED1994CE}"/>
    <hyperlink ref="J38" r:id="rId19" xr:uid="{2B7C5CD2-23BA-FA42-BDC6-296502BF6BB7}"/>
    <hyperlink ref="C79" r:id="rId20" xr:uid="{A756E832-9B60-DC44-B59C-F464AFB513EF}"/>
    <hyperlink ref="J79" r:id="rId21" xr:uid="{B441F0B6-C224-CB4D-830E-A88323DF4E99}"/>
    <hyperlink ref="J87" r:id="rId22" xr:uid="{679F689A-EAF3-4F4F-A1B7-2F263B64F639}"/>
    <hyperlink ref="J133" r:id="rId23" xr:uid="{A8927557-9A81-E447-B77C-A0E59E6A17A0}"/>
    <hyperlink ref="J161" r:id="rId24" xr:uid="{F1376136-B055-DE49-BC0A-7681CE786947}"/>
    <hyperlink ref="J217" r:id="rId25" xr:uid="{0D46FF64-37C8-1947-9BC3-D87045077622}"/>
    <hyperlink ref="J151" r:id="rId26" xr:uid="{77AF11C3-62EE-BF42-874E-2BC58CB7FD22}"/>
    <hyperlink ref="C226" r:id="rId27" xr:uid="{186C6D14-148F-134C-98CB-87E91606702C}"/>
    <hyperlink ref="C208" r:id="rId28" xr:uid="{7CB3B0F2-CF39-B641-9AF4-84C7DA7011D1}"/>
    <hyperlink ref="C203" r:id="rId29" xr:uid="{22C51669-D703-9D42-8DD9-882E37CC659E}"/>
    <hyperlink ref="C45" r:id="rId30" xr:uid="{D8671057-9C57-D84A-AA7E-B5F84AEB711B}"/>
    <hyperlink ref="C44" r:id="rId31" xr:uid="{7AE0A6FE-9693-904A-B420-083CB8498374}"/>
    <hyperlink ref="C237" r:id="rId32" xr:uid="{39E7177F-0B27-3040-83BE-291E679CB8F8}"/>
    <hyperlink ref="C238" r:id="rId33" xr:uid="{0D416510-3A2B-ED41-AAA0-EDB57A365269}"/>
    <hyperlink ref="C174" r:id="rId34" xr:uid="{F2752735-D307-0848-AB61-929B12E42E39}"/>
    <hyperlink ref="I29" r:id="rId35" display="https://www.google.com/search?q=geelong+carburetors&amp;oq=geelong+carbur&amp;aqs=chrome.3.0j69i57j0l2.12668j0j7&amp;sourceid=chrome&amp;ie=UTF-8" xr:uid="{31979905-3FB2-904C-B377-FEFC0D557785}"/>
    <hyperlink ref="C283" r:id="rId36" display="http://www.bmcperformance.com.au/?fbclid=IwAR0kfUn5c2qtwE1X9YsSE5pg6X0lPlHKRfD2Ncuce0hjMLtD6XKdFa2h5KQ" xr:uid="{A5E3F531-036D-554D-A794-FEDFEFAAD583}"/>
    <hyperlink ref="I72" r:id="rId37" display="https://www.google.com/search?q=engine%20rebuilds%20preston&amp;oq=engine+rebuilds+preston&amp;aqs=chrome..69i57j0.12802j0j9&amp;sourceid=chrome&amp;ie=UTF-8&amp;safe=active&amp;sxsrf=ALeKk00z2x3SXyMYxqcGCw-E-UeifDcR9w:1585959920622&amp;npsic=0&amp;rflfq=1&amp;rlha=0&amp;rllag=-37819023,145064217,13347&amp;tbm=lcl&amp;rldimm=17337400431976648196&amp;lqi=ChdlbmdpbmUgcmVidWlsZHMgcHJlc3RvbloyChdlbmdpbmUgcmVidWlsZHMgcHJlc3RvbiIXZW5naW5lIHJlYnVpbGRzIHByZXN0b24&amp;ved=2ahUKEwjP_ciNwc3oAhVFxjgGHVW7ALMQvS4wAnoECAoQNQ&amp;rldoc=1&amp;tbs=lrf:!1m4!1u3!2m2!3m1!1e1!1m4!1u2!2m2!2m1!1e1!2m1!1e2!2m1!1e3!3sIAE,lf:1,lf_ui:2&amp;rlst=f" xr:uid="{208977B3-2A9D-2449-A80C-B6C8D83A4C82}"/>
    <hyperlink ref="C72" r:id="rId38" xr:uid="{2BFCF347-9636-C947-BF75-9CE402F7BE80}"/>
    <hyperlink ref="J233" r:id="rId39" display="mailto:mgaparts@aol.com" xr:uid="{A8156AE7-4B71-F541-A01F-19A25A0D8B83}"/>
    <hyperlink ref="C180" r:id="rId40" xr:uid="{5D0F3927-CFB7-B342-AD71-9EBDF21977D8}"/>
    <hyperlink ref="C181" r:id="rId41" xr:uid="{96FB3A95-97B2-934C-8B70-99085559FE0C}"/>
    <hyperlink ref="C68" r:id="rId42" xr:uid="{846F6145-0ECF-E143-B709-97AD2C2DD438}"/>
    <hyperlink ref="C244" r:id="rId43" xr:uid="{3A4A7CBF-CB2C-CD47-8C78-5355F757D836}"/>
    <hyperlink ref="C166" r:id="rId44" xr:uid="{925764CF-33E6-784C-94D7-84C726C37197}"/>
    <hyperlink ref="C167" r:id="rId45" xr:uid="{D0FB180B-F4B4-6F46-B16F-ADD90D836673}"/>
    <hyperlink ref="C165" r:id="rId46" xr:uid="{7A57F7C9-9863-1E40-8B4C-0317B30247CD}"/>
    <hyperlink ref="C171" r:id="rId47" xr:uid="{24AFC7B6-6A43-E248-A436-4C107040408F}"/>
    <hyperlink ref="C169" r:id="rId48" xr:uid="{5669796D-BAD0-5E44-9F63-A628CCE4F9A2}"/>
    <hyperlink ref="C168" r:id="rId49" xr:uid="{CDD2C6AC-A26C-1149-9256-CE227935A773}"/>
    <hyperlink ref="C18" r:id="rId50" xr:uid="{F4BA5517-E428-3645-AE64-92099DD84527}"/>
    <hyperlink ref="C15" r:id="rId51" xr:uid="{1B22E807-1FF5-BE4F-989A-9C55BD52F217}"/>
    <hyperlink ref="C195" r:id="rId52" xr:uid="{F8A9F780-43A9-AB4A-9013-0E41CEF69BE5}"/>
    <hyperlink ref="C194" r:id="rId53" xr:uid="{A340262D-BFCC-F046-A9C4-E14BD866F635}"/>
    <hyperlink ref="C5" r:id="rId54" xr:uid="{66D246B9-57F2-FA4C-951E-36BDD8B296D8}"/>
    <hyperlink ref="C3" r:id="rId55" xr:uid="{C3A62A8C-7775-EA47-A645-EF3BDFE803FD}"/>
    <hyperlink ref="I3" r:id="rId56" display="tel:03 9481 5731" xr:uid="{F8D8A9D9-603B-F64B-8377-280C1B342821}"/>
    <hyperlink ref="J225" r:id="rId57" display="mailto:declan_burns@web.de" xr:uid="{F4179959-878C-1445-9EFF-68E79A59641F}"/>
    <hyperlink ref="C46" r:id="rId58" xr:uid="{16600B6C-495D-5F4B-93FA-0815575EA9A3}"/>
    <hyperlink ref="I287" r:id="rId59" display="https://www.google.com/search?client=safari&amp;rls=en&amp;q=colossus+motors+coburg+north&amp;ie=UTF-8&amp;oe=UTF-8" xr:uid="{8BBF5365-0B31-CA48-A0D3-880A7D214105}"/>
    <hyperlink ref="K233" r:id="rId60" xr:uid="{4557075C-4D9C-1D49-8B7F-F495150C54F7}"/>
    <hyperlink ref="J227" r:id="rId61" display="mailto:info@hothemiheads.com" xr:uid="{C072E7A7-FCD5-0747-985F-86F628051DB0}"/>
    <hyperlink ref="J153" r:id="rId62" xr:uid="{6FC99BA8-259E-B647-9AF1-4E948489070D}"/>
    <hyperlink ref="J24" r:id="rId63" xr:uid="{9572CF69-6D75-1A43-994E-F2F6525FA4CB}"/>
    <hyperlink ref="I61" r:id="rId64" display="tel:0398030180" xr:uid="{F687534F-B69A-5142-9398-F6B095369EEB}"/>
    <hyperlink ref="J61" r:id="rId65" display="mailto:aimautoelectrical@gmail.com?subject=New%20enquiry%20from%20aimautoelectrics.com.au" xr:uid="{27191A45-E97E-4D48-98C6-BC8C24A03321}"/>
    <hyperlink ref="I83" r:id="rId66" display="tel:0397708400" xr:uid="{60F35FF4-F2BE-0142-86B4-651A5068F3BF}"/>
    <hyperlink ref="J9" r:id="rId67" xr:uid="{BCD054EF-CD55-F94F-BE7A-695BCED03E25}"/>
    <hyperlink ref="J64" r:id="rId68" display="mailto:polsenautomotive@gmail.com" xr:uid="{97894477-B156-544B-82DE-148FD6C85B1F}"/>
    <hyperlink ref="J49" r:id="rId69" display="mailto:accounts@thediffshoppe.com.au" xr:uid="{BA436441-B2EB-7746-8B65-AE1724969C20}"/>
    <hyperlink ref="C78" r:id="rId70" xr:uid="{8F6B9D78-B002-EA48-B4EC-32198328004A}"/>
    <hyperlink ref="J78" r:id="rId71" xr:uid="{DFE33050-0C7A-8846-B22F-F36DA7E20388}"/>
    <hyperlink ref="C125" r:id="rId72" xr:uid="{9AB5ACB8-1021-3B4D-A8AD-88CF5318A65D}"/>
    <hyperlink ref="C124" r:id="rId73" xr:uid="{B49E5349-BA32-A74B-AA79-A86A9819D254}"/>
    <hyperlink ref="C297" r:id="rId74" display="http://www.toptorque.com.au/" xr:uid="{1E08BD56-175F-F14D-9AA4-111659FF900D}"/>
    <hyperlink ref="J289" r:id="rId75" display="mailto:Fausto.digennaro1956@gmail.com" xr:uid="{27E7B2E3-87CA-F04E-B93F-E4BF65CBA7B4}"/>
    <hyperlink ref="J126" r:id="rId76" display="mailto:martin@distributordoctor.com" xr:uid="{D2EFA789-A7F2-974A-B843-190F640A37A8}"/>
    <hyperlink ref="J241" r:id="rId77" display="mailto:sabs@hakon.com.au" xr:uid="{AF4AADF4-B9D2-4540-80A7-D577E3FBD566}"/>
    <hyperlink ref="J239" r:id="rId78" display="mailto:sales@moorabbinspringworks.com.au" xr:uid="{5E7407DD-0EF1-D148-84F3-79C467661152}"/>
    <hyperlink ref="C193" r:id="rId79" xr:uid="{41A89BB6-8FFA-6749-9319-3BA14AE7EA6C}"/>
    <hyperlink ref="I196" r:id="rId80" display="tel:+61412181733" xr:uid="{55B60743-AC09-394F-9D65-28BCC41BD3E8}"/>
    <hyperlink ref="J196" r:id="rId81" display="mailto:chris@yvblastclean.com" xr:uid="{97B2CA82-A2FD-7D48-8546-3BCE9AC20865}"/>
    <hyperlink ref="I4" r:id="rId82" display="tel:03-9555-8588" xr:uid="{04562FE2-7AE9-E14C-B153-4B1995C75C88}"/>
    <hyperlink ref="J4" r:id="rId83" display="mailto:info@batteryspot.com.au" xr:uid="{ED778B50-6EFA-D343-9C4A-5DC01FC3969F}"/>
    <hyperlink ref="I70" r:id="rId84" display="http://tel:0359735566" xr:uid="{FD748E7C-B9C7-1B43-87E4-ACE2989412DD}"/>
    <hyperlink ref="C273" r:id="rId85" xr:uid="{7A05B5AB-FDF7-4149-A1FA-39B92171F623}"/>
    <hyperlink ref="J273" r:id="rId86" xr:uid="{02489FB1-BADD-204C-BFDB-F6314172559C}"/>
    <hyperlink ref="J149" r:id="rId87" xr:uid="{ACA7AAB9-92A5-A64E-A069-3515FA275AEC}"/>
    <hyperlink ref="H112" r:id="rId88" display="tel:0353681417" xr:uid="{7BC00CDB-3D77-5540-9A54-DCE67A5BC465}"/>
    <hyperlink ref="J203" r:id="rId89" xr:uid="{48C03E0A-38A3-9448-A5D8-5AB6E717BE42}"/>
    <hyperlink ref="J89" r:id="rId90" display="mailto:jclarkes (at) hotmail . co . uk" xr:uid="{4D6958EA-962C-7041-BB71-B2474AA92D57}"/>
    <hyperlink ref="J260" r:id="rId91" xr:uid="{71979BA8-86F6-5D48-A53E-2464A9B73328}"/>
  </hyperlinks>
  <printOptions horizontalCentered="1"/>
  <pageMargins left="0.70000000000000007" right="0.70000000000000007" top="0.75000000000000011" bottom="0.75000000000000011" header="0.30000000000000004" footer="0.30000000000000004"/>
  <pageSetup paperSize="9" scale="48" fitToHeight="0" orientation="landscape" horizontalDpi="0" verticalDpi="0"/>
  <headerFooter>
    <oddHeader>&amp;C&amp;"Calibri Bold Italic,Bold Italic"&amp;K000000MGA SUPPLIERS&amp;R&amp;"Calibri,Regular"&amp;6&amp;K000000produced by MGA Register MGCC Vic</oddHeader>
    <oddFooter>&amp;L&amp;"Calibri,Regular"&amp;K000000Sheet: &amp;A
File: &amp;F&amp;C&amp;"Calibri,Regular"&amp;K000000&amp;P of &amp;N&amp;R&amp;"Calibri,Regular"&amp;K000000Print date: &amp;D</oddFooter>
  </headerFooter>
  <rowBreaks count="2" manualBreakCount="2">
    <brk id="15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6EA36-58CB-D94E-ACAC-48348CE9DB24}">
  <dimension ref="A1:B40"/>
  <sheetViews>
    <sheetView topLeftCell="A6" workbookViewId="0">
      <selection activeCell="A42" sqref="A42"/>
    </sheetView>
  </sheetViews>
  <sheetFormatPr baseColWidth="10" defaultRowHeight="16" x14ac:dyDescent="0.2"/>
  <cols>
    <col min="2" max="2" width="65.33203125" customWidth="1"/>
    <col min="3" max="3" width="60.5" customWidth="1"/>
  </cols>
  <sheetData>
    <row r="1" spans="1:2" ht="24" x14ac:dyDescent="0.3">
      <c r="A1" s="24" t="s">
        <v>643</v>
      </c>
      <c r="B1" s="24"/>
    </row>
    <row r="2" spans="1:2" x14ac:dyDescent="0.2">
      <c r="A2" s="15">
        <v>43466</v>
      </c>
      <c r="B2" t="s">
        <v>644</v>
      </c>
    </row>
    <row r="3" spans="1:2" x14ac:dyDescent="0.2">
      <c r="A3" s="15">
        <v>43497</v>
      </c>
      <c r="B3" t="s">
        <v>645</v>
      </c>
    </row>
    <row r="4" spans="1:2" x14ac:dyDescent="0.2">
      <c r="A4" s="15">
        <v>43525</v>
      </c>
      <c r="B4" t="s">
        <v>646</v>
      </c>
    </row>
    <row r="5" spans="1:2" x14ac:dyDescent="0.2">
      <c r="A5" s="15">
        <v>43556</v>
      </c>
      <c r="B5" t="s">
        <v>647</v>
      </c>
    </row>
    <row r="6" spans="1:2" x14ac:dyDescent="0.2">
      <c r="A6" s="15">
        <v>43586</v>
      </c>
      <c r="B6" t="s">
        <v>648</v>
      </c>
    </row>
    <row r="7" spans="1:2" x14ac:dyDescent="0.2">
      <c r="A7" s="15">
        <v>43617</v>
      </c>
      <c r="B7" t="s">
        <v>649</v>
      </c>
    </row>
    <row r="8" spans="1:2" x14ac:dyDescent="0.2">
      <c r="A8" s="15">
        <v>43647</v>
      </c>
      <c r="B8" t="s">
        <v>650</v>
      </c>
    </row>
    <row r="9" spans="1:2" x14ac:dyDescent="0.2">
      <c r="A9" s="15">
        <v>43678</v>
      </c>
      <c r="B9" t="s">
        <v>651</v>
      </c>
    </row>
    <row r="10" spans="1:2" x14ac:dyDescent="0.2">
      <c r="A10" s="15">
        <v>43709</v>
      </c>
      <c r="B10" t="s">
        <v>652</v>
      </c>
    </row>
    <row r="11" spans="1:2" x14ac:dyDescent="0.2">
      <c r="A11" s="15">
        <v>43739</v>
      </c>
      <c r="B11" t="s">
        <v>653</v>
      </c>
    </row>
    <row r="12" spans="1:2" x14ac:dyDescent="0.2">
      <c r="A12" s="15">
        <v>43770</v>
      </c>
      <c r="B12" t="s">
        <v>654</v>
      </c>
    </row>
    <row r="13" spans="1:2" x14ac:dyDescent="0.2">
      <c r="A13" s="15">
        <v>43800</v>
      </c>
      <c r="B13" t="s">
        <v>655</v>
      </c>
    </row>
    <row r="14" spans="1:2" x14ac:dyDescent="0.2">
      <c r="A14" s="15">
        <v>43831</v>
      </c>
      <c r="B14" t="s">
        <v>656</v>
      </c>
    </row>
    <row r="15" spans="1:2" x14ac:dyDescent="0.2">
      <c r="A15" s="15">
        <v>43862</v>
      </c>
      <c r="B15" t="s">
        <v>657</v>
      </c>
    </row>
    <row r="16" spans="1:2" x14ac:dyDescent="0.2">
      <c r="A16" s="15">
        <v>43891</v>
      </c>
      <c r="B16" t="s">
        <v>658</v>
      </c>
    </row>
    <row r="17" spans="1:2" x14ac:dyDescent="0.2">
      <c r="A17" s="15">
        <v>43922</v>
      </c>
      <c r="B17" t="s">
        <v>659</v>
      </c>
    </row>
    <row r="18" spans="1:2" x14ac:dyDescent="0.2">
      <c r="A18" s="15">
        <v>43952</v>
      </c>
      <c r="B18" t="s">
        <v>660</v>
      </c>
    </row>
    <row r="19" spans="1:2" x14ac:dyDescent="0.2">
      <c r="A19" s="15">
        <v>43983</v>
      </c>
      <c r="B19" t="s">
        <v>661</v>
      </c>
    </row>
    <row r="20" spans="1:2" x14ac:dyDescent="0.2">
      <c r="A20" s="15">
        <v>44013</v>
      </c>
      <c r="B20" t="s">
        <v>662</v>
      </c>
    </row>
    <row r="21" spans="1:2" x14ac:dyDescent="0.2">
      <c r="A21" s="15">
        <v>44044</v>
      </c>
      <c r="B21" t="s">
        <v>665</v>
      </c>
    </row>
    <row r="22" spans="1:2" x14ac:dyDescent="0.2">
      <c r="A22" s="15">
        <v>44075</v>
      </c>
      <c r="B22" t="s">
        <v>663</v>
      </c>
    </row>
    <row r="23" spans="1:2" x14ac:dyDescent="0.2">
      <c r="A23" s="15">
        <v>44105</v>
      </c>
      <c r="B23" t="s">
        <v>666</v>
      </c>
    </row>
    <row r="24" spans="1:2" x14ac:dyDescent="0.2">
      <c r="A24" s="15">
        <v>44136</v>
      </c>
      <c r="B24" t="s">
        <v>687</v>
      </c>
    </row>
    <row r="25" spans="1:2" x14ac:dyDescent="0.2">
      <c r="A25" s="15">
        <v>44166</v>
      </c>
      <c r="B25" t="s">
        <v>727</v>
      </c>
    </row>
    <row r="26" spans="1:2" x14ac:dyDescent="0.2">
      <c r="A26" s="16">
        <v>44197</v>
      </c>
      <c r="B26" t="s">
        <v>700</v>
      </c>
    </row>
    <row r="27" spans="1:2" x14ac:dyDescent="0.2">
      <c r="A27" s="15">
        <v>44228</v>
      </c>
      <c r="B27" t="s">
        <v>701</v>
      </c>
    </row>
    <row r="28" spans="1:2" x14ac:dyDescent="0.2">
      <c r="A28" s="16">
        <v>44256</v>
      </c>
      <c r="B28" t="s">
        <v>728</v>
      </c>
    </row>
    <row r="29" spans="1:2" x14ac:dyDescent="0.2">
      <c r="A29" s="15">
        <v>44287</v>
      </c>
      <c r="B29" t="s">
        <v>726</v>
      </c>
    </row>
    <row r="30" spans="1:2" x14ac:dyDescent="0.2">
      <c r="A30" s="15">
        <v>44317</v>
      </c>
      <c r="B30" t="s">
        <v>729</v>
      </c>
    </row>
    <row r="31" spans="1:2" x14ac:dyDescent="0.2">
      <c r="A31" s="16">
        <v>44348</v>
      </c>
      <c r="B31" t="s">
        <v>754</v>
      </c>
    </row>
    <row r="32" spans="1:2" x14ac:dyDescent="0.2">
      <c r="A32" s="15">
        <v>44378</v>
      </c>
      <c r="B32" t="s">
        <v>760</v>
      </c>
    </row>
    <row r="33" spans="1:2" x14ac:dyDescent="0.2">
      <c r="A33" s="15">
        <v>44409</v>
      </c>
      <c r="B33" t="s">
        <v>813</v>
      </c>
    </row>
    <row r="34" spans="1:2" x14ac:dyDescent="0.2">
      <c r="A34" s="16">
        <v>44440</v>
      </c>
      <c r="B34" t="s">
        <v>824</v>
      </c>
    </row>
    <row r="35" spans="1:2" x14ac:dyDescent="0.2">
      <c r="A35" s="15">
        <v>44470</v>
      </c>
      <c r="B35" s="21" t="s">
        <v>902</v>
      </c>
    </row>
    <row r="36" spans="1:2" x14ac:dyDescent="0.2">
      <c r="A36" s="15">
        <v>44501</v>
      </c>
      <c r="B36" t="s">
        <v>903</v>
      </c>
    </row>
    <row r="37" spans="1:2" x14ac:dyDescent="0.2">
      <c r="A37" s="16">
        <v>44531</v>
      </c>
      <c r="B37" t="s">
        <v>906</v>
      </c>
    </row>
    <row r="38" spans="1:2" x14ac:dyDescent="0.2">
      <c r="A38" s="15">
        <v>44562</v>
      </c>
      <c r="B38" t="s">
        <v>937</v>
      </c>
    </row>
    <row r="39" spans="1:2" x14ac:dyDescent="0.2">
      <c r="A39" s="15">
        <v>44593</v>
      </c>
      <c r="B39" t="s">
        <v>945</v>
      </c>
    </row>
    <row r="40" spans="1:2" x14ac:dyDescent="0.2">
      <c r="A40" s="15">
        <v>44621</v>
      </c>
      <c r="B40" t="s">
        <v>946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1E31-8BE5-2E4C-AB85-0289B520A5CA}">
  <dimension ref="A1:B10"/>
  <sheetViews>
    <sheetView workbookViewId="0">
      <selection activeCell="B12" sqref="B12"/>
    </sheetView>
  </sheetViews>
  <sheetFormatPr baseColWidth="10" defaultRowHeight="16" x14ac:dyDescent="0.2"/>
  <sheetData>
    <row r="1" spans="1:2" x14ac:dyDescent="0.2">
      <c r="B1" s="22">
        <v>60000</v>
      </c>
    </row>
    <row r="2" spans="1:2" x14ac:dyDescent="0.2">
      <c r="B2" s="22">
        <v>59990</v>
      </c>
    </row>
    <row r="3" spans="1:2" x14ac:dyDescent="0.2">
      <c r="B3" s="22">
        <v>59900</v>
      </c>
    </row>
    <row r="4" spans="1:2" x14ac:dyDescent="0.2">
      <c r="B4" s="22">
        <v>59500</v>
      </c>
    </row>
    <row r="5" spans="1:2" x14ac:dyDescent="0.2">
      <c r="B5" s="22">
        <v>58900</v>
      </c>
    </row>
    <row r="6" spans="1:2" x14ac:dyDescent="0.2">
      <c r="B6" s="22">
        <v>58000</v>
      </c>
    </row>
    <row r="7" spans="1:2" x14ac:dyDescent="0.2">
      <c r="B7" s="22">
        <v>56500</v>
      </c>
    </row>
    <row r="8" spans="1:2" x14ac:dyDescent="0.2">
      <c r="B8" s="22">
        <v>54000</v>
      </c>
    </row>
    <row r="9" spans="1:2" x14ac:dyDescent="0.2">
      <c r="A9" t="s">
        <v>904</v>
      </c>
      <c r="B9" s="23">
        <f>AVERAGE(B1:B8)</f>
        <v>58348.75</v>
      </c>
    </row>
    <row r="10" spans="1:2" x14ac:dyDescent="0.2">
      <c r="A10" t="s">
        <v>905</v>
      </c>
      <c r="B10" s="23">
        <f>MEDIAN(B1:B8)</f>
        <v>59200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MGA Suppliers</vt:lpstr>
      <vt:lpstr>Tool of the month</vt:lpstr>
      <vt:lpstr>Sheet1</vt:lpstr>
      <vt:lpstr>'MGA Suppliers'!Print_Titles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Mike Ellsmore</cp:lastModifiedBy>
  <cp:lastPrinted>2018-02-27T07:06:58Z</cp:lastPrinted>
  <dcterms:created xsi:type="dcterms:W3CDTF">2017-12-31T23:16:06Z</dcterms:created>
  <dcterms:modified xsi:type="dcterms:W3CDTF">2022-02-10T00:07:28Z</dcterms:modified>
</cp:coreProperties>
</file>